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/>
  <xr:revisionPtr revIDLastSave="0" documentId="13_ncr:1_{51D5ADD5-58D4-451B-9FBB-15B8045EE9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maattinen erikoissairaanhoito" sheetId="1" r:id="rId1"/>
    <sheet name="Psykiatrinen esh, 23-v. ja yli" sheetId="4" r:id="rId2"/>
    <sheet name="Psykiatrinen esh, alle 23-v.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9" i="3" l="1"/>
  <c r="D69" i="3"/>
  <c r="C69" i="3"/>
  <c r="D69" i="4"/>
  <c r="C69" i="4"/>
  <c r="B69" i="4"/>
  <c r="D68" i="1"/>
  <c r="C68" i="1"/>
  <c r="B68" i="1"/>
  <c r="D52" i="3"/>
  <c r="C52" i="3"/>
  <c r="B52" i="3"/>
  <c r="D52" i="4"/>
  <c r="C52" i="4"/>
  <c r="B52" i="4"/>
  <c r="B51" i="1"/>
  <c r="D51" i="1"/>
  <c r="C51" i="1"/>
  <c r="D36" i="4" l="1"/>
  <c r="C36" i="4"/>
  <c r="B36" i="4"/>
  <c r="D20" i="4"/>
  <c r="C20" i="4"/>
  <c r="B20" i="4"/>
  <c r="D36" i="3"/>
  <c r="C36" i="3"/>
  <c r="B36" i="3"/>
  <c r="D20" i="3"/>
  <c r="C20" i="3"/>
  <c r="B20" i="3"/>
  <c r="D35" i="1"/>
  <c r="C35" i="1"/>
  <c r="B35" i="1"/>
  <c r="D19" i="1"/>
  <c r="C19" i="1"/>
  <c r="B19" i="1"/>
</calcChain>
</file>

<file path=xl/sharedStrings.xml><?xml version="1.0" encoding="utf-8"?>
<sst xmlns="http://schemas.openxmlformats.org/spreadsheetml/2006/main" count="86" uniqueCount="22">
  <si>
    <t>Muut avohoidon kontaktit</t>
  </si>
  <si>
    <t>Vuodeosastojaksot</t>
  </si>
  <si>
    <t>Avohoitokäynnit</t>
  </si>
  <si>
    <t>Kuukausi</t>
  </si>
  <si>
    <t xml:space="preserve">2019 yhteensä </t>
  </si>
  <si>
    <t>2020 yhteensä</t>
  </si>
  <si>
    <t>Lähde: Hoitoilmoitusrekisteri, THL</t>
  </si>
  <si>
    <t>Vuosi 2019</t>
  </si>
  <si>
    <t>Vuosi 2020</t>
  </si>
  <si>
    <t>23-vuotiaat ja sitä vanhemmat</t>
  </si>
  <si>
    <t>2019 yhteensä</t>
  </si>
  <si>
    <t>Alle 23-vuotiaat</t>
  </si>
  <si>
    <t>Vuosi 2019 yhteensä</t>
  </si>
  <si>
    <t>Vuosi 2020 yhteensä</t>
  </si>
  <si>
    <t>Muut avohoidon kontaktit*</t>
  </si>
  <si>
    <t>*) etäasiointia ei useimpien sairaanhoitopiirien tiedoissa vuonna 2019</t>
  </si>
  <si>
    <t>Vuosi 2021</t>
  </si>
  <si>
    <t>2021 yhteensä</t>
  </si>
  <si>
    <t>Vuosi 2022</t>
  </si>
  <si>
    <t>2022 yhteensä</t>
  </si>
  <si>
    <t>Ennakkotiedot 8.9.2022</t>
  </si>
  <si>
    <t>Sairaanhoitopiirien somaattinen erikoissairaanhoito vuosina 2019,2020, 2021 ja alkuvuosi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</si>
</sst>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3" fontId="0" fillId="0" borderId="0" xfId="0" applyNumberForma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164" fontId="0" fillId="0" borderId="0" xfId="1" applyNumberFormat="1" applyFont="1"/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fi-FI" sz="1400"/>
              <a:t>Vuodeosastohoitojaksot julkisessa somaattisessa erikoissairaanhoidossa, ennakkotiedot</a:t>
            </a:r>
          </a:p>
        </c:rich>
      </c:tx>
      <c:layout>
        <c:manualLayout>
          <c:xMode val="edge"/>
          <c:yMode val="edge"/>
          <c:x val="0.18728595048966895"/>
          <c:y val="4.17875703452811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6919006506823"/>
          <c:y val="0.24403911923596963"/>
          <c:w val="0.77419225721784779"/>
          <c:h val="0.53748294575066224"/>
        </c:manualLayout>
      </c:layout>
      <c:lineChart>
        <c:grouping val="standard"/>
        <c:varyColors val="0"/>
        <c:ser>
          <c:idx val="0"/>
          <c:order val="0"/>
          <c:tx>
            <c:v>Vuodeosastojaksot 2019</c:v>
          </c:tx>
          <c:marker>
            <c:symbol val="none"/>
          </c:marker>
          <c:val>
            <c:numRef>
              <c:f>'Somaattinen erikoissairaanhoito'!$D$7:$D$18</c:f>
              <c:numCache>
                <c:formatCode>_-* #\ ##0_-;\-* #\ ##0_-;_-* "-"??_-;_-@_-</c:formatCode>
                <c:ptCount val="12"/>
                <c:pt idx="0">
                  <c:v>59295</c:v>
                </c:pt>
                <c:pt idx="1">
                  <c:v>55377</c:v>
                </c:pt>
                <c:pt idx="2">
                  <c:v>60316</c:v>
                </c:pt>
                <c:pt idx="3">
                  <c:v>56457</c:v>
                </c:pt>
                <c:pt idx="4">
                  <c:v>60304</c:v>
                </c:pt>
                <c:pt idx="5">
                  <c:v>54912</c:v>
                </c:pt>
                <c:pt idx="6">
                  <c:v>52283</c:v>
                </c:pt>
                <c:pt idx="7">
                  <c:v>57107</c:v>
                </c:pt>
                <c:pt idx="8">
                  <c:v>57559</c:v>
                </c:pt>
                <c:pt idx="9">
                  <c:v>60081</c:v>
                </c:pt>
                <c:pt idx="10">
                  <c:v>57635</c:v>
                </c:pt>
                <c:pt idx="11">
                  <c:v>53649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A-44F4-A5D7-43A435A65A0A}"/>
            </c:ext>
          </c:extLst>
        </c:ser>
        <c:ser>
          <c:idx val="1"/>
          <c:order val="1"/>
          <c:tx>
            <c:v>Vuodeosastojaksot 2020</c:v>
          </c:tx>
          <c:marker>
            <c:symbol val="none"/>
          </c:marker>
          <c:val>
            <c:numRef>
              <c:f>'Somaattinen erikoissairaanhoito'!$D$23:$D$34</c:f>
              <c:numCache>
                <c:formatCode>_-* #\ ##0_-;\-* #\ ##0_-;_-* "-"??_-;_-@_-</c:formatCode>
                <c:ptCount val="12"/>
                <c:pt idx="0">
                  <c:v>58947</c:v>
                </c:pt>
                <c:pt idx="1">
                  <c:v>56641</c:v>
                </c:pt>
                <c:pt idx="2">
                  <c:v>53375</c:v>
                </c:pt>
                <c:pt idx="3">
                  <c:v>42355</c:v>
                </c:pt>
                <c:pt idx="4">
                  <c:v>47945</c:v>
                </c:pt>
                <c:pt idx="5">
                  <c:v>51573</c:v>
                </c:pt>
                <c:pt idx="6">
                  <c:v>51006</c:v>
                </c:pt>
                <c:pt idx="7">
                  <c:v>52830</c:v>
                </c:pt>
                <c:pt idx="8">
                  <c:v>56143</c:v>
                </c:pt>
                <c:pt idx="9">
                  <c:v>57040</c:v>
                </c:pt>
                <c:pt idx="10">
                  <c:v>53509</c:v>
                </c:pt>
                <c:pt idx="11">
                  <c:v>53156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A-44F4-A5D7-43A435A65A0A}"/>
            </c:ext>
          </c:extLst>
        </c:ser>
        <c:ser>
          <c:idx val="2"/>
          <c:order val="2"/>
          <c:tx>
            <c:v>Vuodeosastojaksot 2021</c:v>
          </c:tx>
          <c:marker>
            <c:symbol val="none"/>
          </c:marker>
          <c:val>
            <c:numRef>
              <c:f>'Somaattinen erikoissairaanhoito'!$D$39:$D$50</c:f>
              <c:numCache>
                <c:formatCode>_-* #\ ##0_-;\-* #\ ##0_-;_-* "-"??_-;_-@_-</c:formatCode>
                <c:ptCount val="12"/>
                <c:pt idx="0">
                  <c:v>50473</c:v>
                </c:pt>
                <c:pt idx="1">
                  <c:v>48745</c:v>
                </c:pt>
                <c:pt idx="2">
                  <c:v>54764</c:v>
                </c:pt>
                <c:pt idx="3">
                  <c:v>50933</c:v>
                </c:pt>
                <c:pt idx="4">
                  <c:v>53701</c:v>
                </c:pt>
                <c:pt idx="5">
                  <c:v>54119</c:v>
                </c:pt>
                <c:pt idx="6">
                  <c:v>48700</c:v>
                </c:pt>
                <c:pt idx="7">
                  <c:v>51496</c:v>
                </c:pt>
                <c:pt idx="8">
                  <c:v>55467</c:v>
                </c:pt>
                <c:pt idx="9">
                  <c:v>55766</c:v>
                </c:pt>
                <c:pt idx="10">
                  <c:v>53156</c:v>
                </c:pt>
                <c:pt idx="11">
                  <c:v>53625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4A-44F4-A5D7-43A435A65A0A}"/>
            </c:ext>
          </c:extLst>
        </c:ser>
        <c:ser>
          <c:idx val="3"/>
          <c:order val="3"/>
          <c:tx>
            <c:v>Vuodeosastojaksot 2022</c:v>
          </c:tx>
          <c:marker>
            <c:symbol val="none"/>
          </c:marker>
          <c:val>
            <c:numRef>
              <c:f>'Somaattinen erikoissairaanhoito'!$D$56:$D$67</c:f>
              <c:numCache>
                <c:formatCode>_-* #\ ##0_-;\-* #\ ##0_-;_-* "-"??_-;_-@_-</c:formatCode>
                <c:ptCount val="12"/>
                <c:pt idx="0">
                  <c:v>49601</c:v>
                </c:pt>
                <c:pt idx="1">
                  <c:v>47599</c:v>
                </c:pt>
                <c:pt idx="2">
                  <c:v>52572</c:v>
                </c:pt>
                <c:pt idx="3">
                  <c:v>42219</c:v>
                </c:pt>
                <c:pt idx="4">
                  <c:v>49999</c:v>
                </c:pt>
                <c:pt idx="5">
                  <c:v>51175</c:v>
                </c:pt>
                <c:pt idx="6">
                  <c:v>46472</c:v>
                </c:pt>
                <c:pt idx="7">
                  <c:v>44839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A-4D09-983E-689D8A6FE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253952"/>
        <c:axId val="92034560"/>
      </c:lineChart>
      <c:catAx>
        <c:axId val="7025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i-FI"/>
                  <a:t>Kuukausi</a:t>
                </a:r>
              </a:p>
            </c:rich>
          </c:tx>
          <c:layout>
            <c:manualLayout>
              <c:xMode val="edge"/>
              <c:yMode val="edge"/>
              <c:x val="0.83846755997605571"/>
              <c:y val="0.8557394049520034"/>
            </c:manualLayout>
          </c:layout>
          <c:overlay val="0"/>
        </c:title>
        <c:majorTickMark val="out"/>
        <c:minorTickMark val="none"/>
        <c:tickLblPos val="nextTo"/>
        <c:crossAx val="92034560"/>
        <c:crosses val="autoZero"/>
        <c:auto val="1"/>
        <c:lblAlgn val="ctr"/>
        <c:lblOffset val="100"/>
        <c:noMultiLvlLbl val="0"/>
      </c:catAx>
      <c:valAx>
        <c:axId val="9203456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i-FI"/>
                  <a:t>Lukumäärä</a:t>
                </a:r>
              </a:p>
            </c:rich>
          </c:tx>
          <c:layout>
            <c:manualLayout>
              <c:xMode val="edge"/>
              <c:yMode val="edge"/>
              <c:x val="1.9444549096434716E-2"/>
              <c:y val="0.14479287117082396"/>
            </c:manualLayout>
          </c:layout>
          <c:overlay val="0"/>
        </c:title>
        <c:numFmt formatCode="_-* #\ ##0_-;\-* #\ ##0_-;_-* &quot;-&quot;??_-;_-@_-" sourceLinked="1"/>
        <c:majorTickMark val="out"/>
        <c:minorTickMark val="none"/>
        <c:tickLblPos val="nextTo"/>
        <c:crossAx val="702539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130871837501252"/>
          <c:y val="0.91100179827854111"/>
          <c:w val="0.57194762535816557"/>
          <c:h val="8.899817489677540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fi-FI" sz="1400"/>
              <a:t>Avohoidon</a:t>
            </a:r>
            <a:r>
              <a:rPr lang="fi-FI" sz="1400" baseline="0"/>
              <a:t> käynnit julkisessa somaattisessa erikoissairaanhoidossa, ennakkotiedot</a:t>
            </a:r>
            <a:endParaRPr lang="fi-FI" sz="1400"/>
          </a:p>
        </c:rich>
      </c:tx>
      <c:layout>
        <c:manualLayout>
          <c:xMode val="edge"/>
          <c:yMode val="edge"/>
          <c:x val="0.22077545028686935"/>
          <c:y val="2.04982248755429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905575413735643"/>
          <c:y val="0.20159758453176238"/>
          <c:w val="0.77419225721784779"/>
          <c:h val="0.62295312044327789"/>
        </c:manualLayout>
      </c:layout>
      <c:lineChart>
        <c:grouping val="standard"/>
        <c:varyColors val="0"/>
        <c:ser>
          <c:idx val="0"/>
          <c:order val="0"/>
          <c:tx>
            <c:v>Avohoitokäynnit 2019</c:v>
          </c:tx>
          <c:marker>
            <c:symbol val="none"/>
          </c:marker>
          <c:val>
            <c:numRef>
              <c:f>'Somaattinen erikoissairaanhoito'!$B$7:$B$18</c:f>
              <c:numCache>
                <c:formatCode>_-* #\ ##0_-;\-* #\ ##0_-;_-* "-"??_-;_-@_-</c:formatCode>
                <c:ptCount val="12"/>
                <c:pt idx="0">
                  <c:v>678540</c:v>
                </c:pt>
                <c:pt idx="1">
                  <c:v>616367</c:v>
                </c:pt>
                <c:pt idx="2">
                  <c:v>655067</c:v>
                </c:pt>
                <c:pt idx="3">
                  <c:v>638087</c:v>
                </c:pt>
                <c:pt idx="4">
                  <c:v>664877</c:v>
                </c:pt>
                <c:pt idx="5">
                  <c:v>592682</c:v>
                </c:pt>
                <c:pt idx="6">
                  <c:v>493131</c:v>
                </c:pt>
                <c:pt idx="7">
                  <c:v>632907</c:v>
                </c:pt>
                <c:pt idx="8">
                  <c:v>656307</c:v>
                </c:pt>
                <c:pt idx="9">
                  <c:v>694381</c:v>
                </c:pt>
                <c:pt idx="10">
                  <c:v>660283</c:v>
                </c:pt>
                <c:pt idx="11">
                  <c:v>582161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401-A5CF-0982BE828482}"/>
            </c:ext>
          </c:extLst>
        </c:ser>
        <c:ser>
          <c:idx val="1"/>
          <c:order val="1"/>
          <c:tx>
            <c:v>Avohoitokäynnit 2020</c:v>
          </c:tx>
          <c:marker>
            <c:symbol val="none"/>
          </c:marker>
          <c:val>
            <c:numRef>
              <c:f>'Somaattinen erikoissairaanhoito'!$B$23:$B$34</c:f>
              <c:numCache>
                <c:formatCode>_-* #\ ##0_-;\-* #\ ##0_-;_-* "-"??_-;_-@_-</c:formatCode>
                <c:ptCount val="12"/>
                <c:pt idx="0">
                  <c:v>645763</c:v>
                </c:pt>
                <c:pt idx="1">
                  <c:v>584692</c:v>
                </c:pt>
                <c:pt idx="2">
                  <c:v>542795</c:v>
                </c:pt>
                <c:pt idx="3">
                  <c:v>422564</c:v>
                </c:pt>
                <c:pt idx="4">
                  <c:v>492414</c:v>
                </c:pt>
                <c:pt idx="5">
                  <c:v>549630</c:v>
                </c:pt>
                <c:pt idx="6">
                  <c:v>466426</c:v>
                </c:pt>
                <c:pt idx="7">
                  <c:v>589438</c:v>
                </c:pt>
                <c:pt idx="8">
                  <c:v>642794</c:v>
                </c:pt>
                <c:pt idx="9">
                  <c:v>612637</c:v>
                </c:pt>
                <c:pt idx="10">
                  <c:v>602043</c:v>
                </c:pt>
                <c:pt idx="11">
                  <c:v>559539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4-4401-A5CF-0982BE828482}"/>
            </c:ext>
          </c:extLst>
        </c:ser>
        <c:ser>
          <c:idx val="2"/>
          <c:order val="2"/>
          <c:tx>
            <c:v>Avohoitokäynnit 2021</c:v>
          </c:tx>
          <c:marker>
            <c:symbol val="none"/>
          </c:marker>
          <c:val>
            <c:numRef>
              <c:f>'Somaattinen erikoissairaanhoito'!$B$39:$B$50</c:f>
              <c:numCache>
                <c:formatCode>_-* #\ ##0_-;\-* #\ ##0_-;_-* "-"??_-;_-@_-</c:formatCode>
                <c:ptCount val="12"/>
                <c:pt idx="0">
                  <c:v>544895</c:v>
                </c:pt>
                <c:pt idx="1">
                  <c:v>546575</c:v>
                </c:pt>
                <c:pt idx="2">
                  <c:v>623929</c:v>
                </c:pt>
                <c:pt idx="3">
                  <c:v>561467</c:v>
                </c:pt>
                <c:pt idx="4">
                  <c:v>584403</c:v>
                </c:pt>
                <c:pt idx="5">
                  <c:v>567990</c:v>
                </c:pt>
                <c:pt idx="6">
                  <c:v>440280</c:v>
                </c:pt>
                <c:pt idx="7">
                  <c:v>568434</c:v>
                </c:pt>
                <c:pt idx="8">
                  <c:v>609565</c:v>
                </c:pt>
                <c:pt idx="9">
                  <c:v>586942</c:v>
                </c:pt>
                <c:pt idx="10">
                  <c:v>612408</c:v>
                </c:pt>
                <c:pt idx="11">
                  <c:v>556181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24-4401-A5CF-0982BE828482}"/>
            </c:ext>
          </c:extLst>
        </c:ser>
        <c:ser>
          <c:idx val="3"/>
          <c:order val="3"/>
          <c:tx>
            <c:v>Avohoitokäynnit 2022</c:v>
          </c:tx>
          <c:marker>
            <c:symbol val="none"/>
          </c:marker>
          <c:val>
            <c:numRef>
              <c:f>'Somaattinen erikoissairaanhoito'!$B$56:$B$67</c:f>
              <c:numCache>
                <c:formatCode>_-* #\ ##0_-;\-* #\ ##0_-;_-* "-"??_-;_-@_-</c:formatCode>
                <c:ptCount val="12"/>
                <c:pt idx="0">
                  <c:v>557428</c:v>
                </c:pt>
                <c:pt idx="1">
                  <c:v>540121</c:v>
                </c:pt>
                <c:pt idx="2">
                  <c:v>610813</c:v>
                </c:pt>
                <c:pt idx="3">
                  <c:v>455875</c:v>
                </c:pt>
                <c:pt idx="4">
                  <c:v>576612</c:v>
                </c:pt>
                <c:pt idx="5">
                  <c:v>542087</c:v>
                </c:pt>
                <c:pt idx="6">
                  <c:v>448259</c:v>
                </c:pt>
                <c:pt idx="7">
                  <c:v>571331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9-4248-B32F-BD05D95C9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319360"/>
        <c:axId val="94322048"/>
      </c:lineChart>
      <c:catAx>
        <c:axId val="94319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i-FI"/>
                  <a:t>Kuukausi</a:t>
                </a:r>
              </a:p>
            </c:rich>
          </c:tx>
          <c:layout>
            <c:manualLayout>
              <c:xMode val="edge"/>
              <c:yMode val="edge"/>
              <c:x val="0.87885474492679561"/>
              <c:y val="0.88746482326651843"/>
            </c:manualLayout>
          </c:layout>
          <c:overlay val="0"/>
        </c:title>
        <c:majorTickMark val="out"/>
        <c:minorTickMark val="none"/>
        <c:tickLblPos val="nextTo"/>
        <c:crossAx val="94322048"/>
        <c:crosses val="autoZero"/>
        <c:auto val="1"/>
        <c:lblAlgn val="ctr"/>
        <c:lblOffset val="100"/>
        <c:noMultiLvlLbl val="0"/>
      </c:catAx>
      <c:valAx>
        <c:axId val="9432204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i-FI"/>
                  <a:t>Lukumäärä</a:t>
                </a:r>
              </a:p>
            </c:rich>
          </c:tx>
          <c:layout>
            <c:manualLayout>
              <c:xMode val="edge"/>
              <c:yMode val="edge"/>
              <c:x val="1.9444409109604432E-2"/>
              <c:y val="9.8263481123539262E-2"/>
            </c:manualLayout>
          </c:layout>
          <c:overlay val="0"/>
        </c:title>
        <c:numFmt formatCode="_-* #\ ##0_-;\-* #\ ##0_-;_-* &quot;-&quot;??_-;_-@_-" sourceLinked="1"/>
        <c:majorTickMark val="out"/>
        <c:minorTickMark val="none"/>
        <c:tickLblPos val="nextTo"/>
        <c:crossAx val="94319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400"/>
              <a:t>Muut avohoidon kontaktit* julkisessa somaattisessa erikoissairaanhoidossa, ennakkotiedot </a:t>
            </a:r>
            <a:endParaRPr lang="fi-FI" sz="1400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15946194225721788"/>
          <c:y val="3.01320289509265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36323932852497"/>
          <c:y val="0.23203412073490812"/>
          <c:w val="0.76623054482839326"/>
          <c:h val="0.58823080708661413"/>
        </c:manualLayout>
      </c:layout>
      <c:lineChart>
        <c:grouping val="standard"/>
        <c:varyColors val="0"/>
        <c:ser>
          <c:idx val="0"/>
          <c:order val="0"/>
          <c:tx>
            <c:v>Muut avohoidon kontaktit 2019</c:v>
          </c:tx>
          <c:marker>
            <c:symbol val="none"/>
          </c:marker>
          <c:val>
            <c:numRef>
              <c:f>'Somaattinen erikoissairaanhoito'!$C$7:$C$18</c:f>
              <c:numCache>
                <c:formatCode>_-* #\ ##0_-;\-* #\ ##0_-;_-* "-"??_-;_-@_-</c:formatCode>
                <c:ptCount val="12"/>
                <c:pt idx="0">
                  <c:v>67786</c:v>
                </c:pt>
                <c:pt idx="1">
                  <c:v>59867</c:v>
                </c:pt>
                <c:pt idx="2">
                  <c:v>66236</c:v>
                </c:pt>
                <c:pt idx="3">
                  <c:v>65662</c:v>
                </c:pt>
                <c:pt idx="4">
                  <c:v>69003</c:v>
                </c:pt>
                <c:pt idx="5">
                  <c:v>63768</c:v>
                </c:pt>
                <c:pt idx="6">
                  <c:v>50081</c:v>
                </c:pt>
                <c:pt idx="7">
                  <c:v>64132</c:v>
                </c:pt>
                <c:pt idx="8">
                  <c:v>67634</c:v>
                </c:pt>
                <c:pt idx="9">
                  <c:v>73403</c:v>
                </c:pt>
                <c:pt idx="10">
                  <c:v>69040</c:v>
                </c:pt>
                <c:pt idx="11">
                  <c:v>61605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7-4136-AD41-CDEE3D616319}"/>
            </c:ext>
          </c:extLst>
        </c:ser>
        <c:ser>
          <c:idx val="1"/>
          <c:order val="1"/>
          <c:tx>
            <c:v>Muut avohoidon kontaktit 2020</c:v>
          </c:tx>
          <c:marker>
            <c:symbol val="none"/>
          </c:marker>
          <c:val>
            <c:numRef>
              <c:f>'Somaattinen erikoissairaanhoito'!$C$23:$C$34</c:f>
              <c:numCache>
                <c:formatCode>_-* #\ ##0_-;\-* #\ ##0_-;_-* "-"??_-;_-@_-</c:formatCode>
                <c:ptCount val="12"/>
                <c:pt idx="0">
                  <c:v>123715</c:v>
                </c:pt>
                <c:pt idx="1">
                  <c:v>106685</c:v>
                </c:pt>
                <c:pt idx="2">
                  <c:v>148345</c:v>
                </c:pt>
                <c:pt idx="3">
                  <c:v>163699</c:v>
                </c:pt>
                <c:pt idx="4">
                  <c:v>144612</c:v>
                </c:pt>
                <c:pt idx="5">
                  <c:v>135104</c:v>
                </c:pt>
                <c:pt idx="6">
                  <c:v>105581</c:v>
                </c:pt>
                <c:pt idx="7">
                  <c:v>129529</c:v>
                </c:pt>
                <c:pt idx="8">
                  <c:v>147415</c:v>
                </c:pt>
                <c:pt idx="9">
                  <c:v>144501</c:v>
                </c:pt>
                <c:pt idx="10">
                  <c:v>145600</c:v>
                </c:pt>
                <c:pt idx="11">
                  <c:v>143513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7-4136-AD41-CDEE3D616319}"/>
            </c:ext>
          </c:extLst>
        </c:ser>
        <c:ser>
          <c:idx val="2"/>
          <c:order val="2"/>
          <c:tx>
            <c:v>Muut avohoidon kontaktit 2021</c:v>
          </c:tx>
          <c:marker>
            <c:symbol val="none"/>
          </c:marker>
          <c:val>
            <c:numRef>
              <c:f>'Somaattinen erikoissairaanhoito'!$C$39:$C$50</c:f>
              <c:numCache>
                <c:formatCode>_-* #\ ##0_-;\-* #\ ##0_-;_-* "-"??_-;_-@_-</c:formatCode>
                <c:ptCount val="12"/>
                <c:pt idx="0">
                  <c:v>149968</c:v>
                </c:pt>
                <c:pt idx="1">
                  <c:v>151210</c:v>
                </c:pt>
                <c:pt idx="2">
                  <c:v>184851</c:v>
                </c:pt>
                <c:pt idx="3">
                  <c:v>169236</c:v>
                </c:pt>
                <c:pt idx="4">
                  <c:v>180630</c:v>
                </c:pt>
                <c:pt idx="5">
                  <c:v>176282</c:v>
                </c:pt>
                <c:pt idx="6">
                  <c:v>136550</c:v>
                </c:pt>
                <c:pt idx="7">
                  <c:v>175668</c:v>
                </c:pt>
                <c:pt idx="8">
                  <c:v>185960</c:v>
                </c:pt>
                <c:pt idx="9">
                  <c:v>181761</c:v>
                </c:pt>
                <c:pt idx="10">
                  <c:v>195650</c:v>
                </c:pt>
                <c:pt idx="11">
                  <c:v>185799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27-4136-AD41-CDEE3D616319}"/>
            </c:ext>
          </c:extLst>
        </c:ser>
        <c:ser>
          <c:idx val="3"/>
          <c:order val="3"/>
          <c:tx>
            <c:v>Muut avohoidon kontaktit 2022</c:v>
          </c:tx>
          <c:marker>
            <c:symbol val="none"/>
          </c:marker>
          <c:val>
            <c:numRef>
              <c:f>'Somaattinen erikoissairaanhoito'!$C$56:$C$67</c:f>
              <c:numCache>
                <c:formatCode>_-* #\ ##0_-;\-* #\ ##0_-;_-* "-"??_-;_-@_-</c:formatCode>
                <c:ptCount val="12"/>
                <c:pt idx="0">
                  <c:v>193833</c:v>
                </c:pt>
                <c:pt idx="1">
                  <c:v>171451</c:v>
                </c:pt>
                <c:pt idx="2">
                  <c:v>189467</c:v>
                </c:pt>
                <c:pt idx="3">
                  <c:v>146031</c:v>
                </c:pt>
                <c:pt idx="4">
                  <c:v>175084</c:v>
                </c:pt>
                <c:pt idx="5">
                  <c:v>171756</c:v>
                </c:pt>
                <c:pt idx="6">
                  <c:v>121435</c:v>
                </c:pt>
                <c:pt idx="7">
                  <c:v>154533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F5-4368-9BC8-5BD40A94B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258880"/>
        <c:axId val="97283456"/>
      </c:lineChart>
      <c:catAx>
        <c:axId val="97258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i-FI"/>
                  <a:t>Kuukausi</a:t>
                </a:r>
              </a:p>
            </c:rich>
          </c:tx>
          <c:layout>
            <c:manualLayout>
              <c:xMode val="edge"/>
              <c:yMode val="edge"/>
              <c:x val="0.88348444495908596"/>
              <c:y val="0.89712426098252873"/>
            </c:manualLayout>
          </c:layout>
          <c:overlay val="0"/>
        </c:title>
        <c:majorTickMark val="out"/>
        <c:minorTickMark val="none"/>
        <c:tickLblPos val="nextTo"/>
        <c:crossAx val="97283456"/>
        <c:crosses val="autoZero"/>
        <c:auto val="1"/>
        <c:lblAlgn val="ctr"/>
        <c:lblOffset val="100"/>
        <c:noMultiLvlLbl val="0"/>
      </c:catAx>
      <c:valAx>
        <c:axId val="9728345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i-FI"/>
                  <a:t>Lukumäärä</a:t>
                </a:r>
              </a:p>
            </c:rich>
          </c:tx>
          <c:layout>
            <c:manualLayout>
              <c:xMode val="edge"/>
              <c:yMode val="edge"/>
              <c:x val="1.6790377317484995E-2"/>
              <c:y val="0.15564905949256344"/>
            </c:manualLayout>
          </c:layout>
          <c:overlay val="0"/>
        </c:title>
        <c:numFmt formatCode="_-* #\ ##0_-;\-* #\ ##0_-;_-* &quot;-&quot;??_-;_-@_-" sourceLinked="1"/>
        <c:majorTickMark val="out"/>
        <c:minorTickMark val="none"/>
        <c:tickLblPos val="nextTo"/>
        <c:crossAx val="972588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400"/>
              <a:t>Vuodeosastohoitojaksot julkisessa psykiatrisessa erikoissairaanhoidossa,</a:t>
            </a:r>
            <a:r>
              <a:rPr lang="fi-FI" sz="1400" baseline="0"/>
              <a:t> ≥ </a:t>
            </a:r>
            <a:r>
              <a:rPr lang="fi-FI" sz="1400"/>
              <a:t>23</a:t>
            </a:r>
            <a:r>
              <a:rPr lang="fi-FI" sz="1400" baseline="0"/>
              <a:t>-vuotiaat</a:t>
            </a:r>
            <a:r>
              <a:rPr lang="fi-FI" sz="1400"/>
              <a:t>, ennakkotiedot</a:t>
            </a:r>
          </a:p>
        </c:rich>
      </c:tx>
      <c:layout>
        <c:manualLayout>
          <c:xMode val="edge"/>
          <c:yMode val="edge"/>
          <c:x val="0.17750833408754937"/>
          <c:y val="3.03819444444444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6919006506823"/>
          <c:y val="0.24403911923596963"/>
          <c:w val="0.77419225721784779"/>
          <c:h val="0.53748294575066224"/>
        </c:manualLayout>
      </c:layout>
      <c:lineChart>
        <c:grouping val="standard"/>
        <c:varyColors val="0"/>
        <c:ser>
          <c:idx val="0"/>
          <c:order val="0"/>
          <c:tx>
            <c:v>Vuodeosastojaksot 2019</c:v>
          </c:tx>
          <c:marker>
            <c:symbol val="none"/>
          </c:marker>
          <c:val>
            <c:numRef>
              <c:f>'Psykiatrinen esh, 23-v. ja yli'!$D$8:$D$19</c:f>
              <c:numCache>
                <c:formatCode>_-* #\ ##0_-;\-* #\ ##0_-;_-* "-"??_-;_-@_-</c:formatCode>
                <c:ptCount val="12"/>
                <c:pt idx="0">
                  <c:v>1977</c:v>
                </c:pt>
                <c:pt idx="1">
                  <c:v>1833</c:v>
                </c:pt>
                <c:pt idx="2">
                  <c:v>1958</c:v>
                </c:pt>
                <c:pt idx="3">
                  <c:v>1943</c:v>
                </c:pt>
                <c:pt idx="4">
                  <c:v>1989</c:v>
                </c:pt>
                <c:pt idx="5">
                  <c:v>1871</c:v>
                </c:pt>
                <c:pt idx="6">
                  <c:v>2076</c:v>
                </c:pt>
                <c:pt idx="7">
                  <c:v>1943</c:v>
                </c:pt>
                <c:pt idx="8">
                  <c:v>1922</c:v>
                </c:pt>
                <c:pt idx="9">
                  <c:v>2052</c:v>
                </c:pt>
                <c:pt idx="10">
                  <c:v>2004</c:v>
                </c:pt>
                <c:pt idx="11">
                  <c:v>1893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A-4E60-A146-654127AF726C}"/>
            </c:ext>
          </c:extLst>
        </c:ser>
        <c:ser>
          <c:idx val="1"/>
          <c:order val="1"/>
          <c:tx>
            <c:v>Vuodeosastojaksot 2020</c:v>
          </c:tx>
          <c:marker>
            <c:symbol val="none"/>
          </c:marker>
          <c:val>
            <c:numRef>
              <c:f>'Psykiatrinen esh, 23-v. ja yli'!$D$24:$D$35</c:f>
              <c:numCache>
                <c:formatCode>_-* #\ ##0_-;\-* #\ ##0_-;_-* "-"??_-;_-@_-</c:formatCode>
                <c:ptCount val="12"/>
                <c:pt idx="0">
                  <c:v>2092</c:v>
                </c:pt>
                <c:pt idx="1">
                  <c:v>2067</c:v>
                </c:pt>
                <c:pt idx="2">
                  <c:v>1968</c:v>
                </c:pt>
                <c:pt idx="3">
                  <c:v>1696</c:v>
                </c:pt>
                <c:pt idx="4">
                  <c:v>1675</c:v>
                </c:pt>
                <c:pt idx="5">
                  <c:v>1908</c:v>
                </c:pt>
                <c:pt idx="6">
                  <c:v>2034</c:v>
                </c:pt>
                <c:pt idx="7">
                  <c:v>1867</c:v>
                </c:pt>
                <c:pt idx="8">
                  <c:v>1928</c:v>
                </c:pt>
                <c:pt idx="9">
                  <c:v>1850</c:v>
                </c:pt>
                <c:pt idx="10">
                  <c:v>1836</c:v>
                </c:pt>
                <c:pt idx="11">
                  <c:v>1958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A-4E60-A146-654127AF726C}"/>
            </c:ext>
          </c:extLst>
        </c:ser>
        <c:ser>
          <c:idx val="2"/>
          <c:order val="2"/>
          <c:tx>
            <c:v>Vuodeosastojaksot 2021</c:v>
          </c:tx>
          <c:marker>
            <c:symbol val="none"/>
          </c:marker>
          <c:val>
            <c:numRef>
              <c:f>'Psykiatrinen esh, 23-v. ja yli'!$D$40:$D$51</c:f>
              <c:numCache>
                <c:formatCode>_-* #\ ##0_-;\-* #\ ##0_-;_-* "-"??_-;_-@_-</c:formatCode>
                <c:ptCount val="12"/>
                <c:pt idx="0">
                  <c:v>1839</c:v>
                </c:pt>
                <c:pt idx="1">
                  <c:v>1753</c:v>
                </c:pt>
                <c:pt idx="2">
                  <c:v>1969</c:v>
                </c:pt>
                <c:pt idx="3">
                  <c:v>1876</c:v>
                </c:pt>
                <c:pt idx="4">
                  <c:v>1859</c:v>
                </c:pt>
                <c:pt idx="5">
                  <c:v>1902</c:v>
                </c:pt>
                <c:pt idx="6">
                  <c:v>1891</c:v>
                </c:pt>
                <c:pt idx="7">
                  <c:v>1783</c:v>
                </c:pt>
                <c:pt idx="8">
                  <c:v>1810</c:v>
                </c:pt>
                <c:pt idx="9">
                  <c:v>1850</c:v>
                </c:pt>
                <c:pt idx="10">
                  <c:v>1817</c:v>
                </c:pt>
                <c:pt idx="11">
                  <c:v>1749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EA-4E60-A146-654127AF726C}"/>
            </c:ext>
          </c:extLst>
        </c:ser>
        <c:ser>
          <c:idx val="3"/>
          <c:order val="3"/>
          <c:tx>
            <c:v>Vuodeosastojaksot 2022</c:v>
          </c:tx>
          <c:marker>
            <c:symbol val="none"/>
          </c:marker>
          <c:val>
            <c:numRef>
              <c:f>'Psykiatrinen esh, 23-v. ja yli'!$D$57:$D$68</c:f>
              <c:numCache>
                <c:formatCode>_-* #\ ##0_-;\-* #\ ##0_-;_-* "-"??_-;_-@_-</c:formatCode>
                <c:ptCount val="12"/>
                <c:pt idx="0">
                  <c:v>1662</c:v>
                </c:pt>
                <c:pt idx="1">
                  <c:v>1553</c:v>
                </c:pt>
                <c:pt idx="2">
                  <c:v>1861</c:v>
                </c:pt>
                <c:pt idx="3">
                  <c:v>1564</c:v>
                </c:pt>
                <c:pt idx="4">
                  <c:v>1715</c:v>
                </c:pt>
                <c:pt idx="5">
                  <c:v>1644</c:v>
                </c:pt>
                <c:pt idx="6">
                  <c:v>1821</c:v>
                </c:pt>
                <c:pt idx="7">
                  <c:v>1442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5-4978-B79F-E08679FB3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579648"/>
        <c:axId val="103582720"/>
      </c:lineChart>
      <c:catAx>
        <c:axId val="10357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i-FI"/>
                  <a:t>Kuukausi</a:t>
                </a:r>
              </a:p>
            </c:rich>
          </c:tx>
          <c:layout>
            <c:manualLayout>
              <c:xMode val="edge"/>
              <c:yMode val="edge"/>
              <c:x val="0.82783481445848217"/>
              <c:y val="0.86739446278892562"/>
            </c:manualLayout>
          </c:layout>
          <c:overlay val="0"/>
        </c:title>
        <c:majorTickMark val="out"/>
        <c:minorTickMark val="none"/>
        <c:tickLblPos val="nextTo"/>
        <c:crossAx val="103582720"/>
        <c:crosses val="autoZero"/>
        <c:auto val="1"/>
        <c:lblAlgn val="ctr"/>
        <c:lblOffset val="100"/>
        <c:noMultiLvlLbl val="0"/>
      </c:catAx>
      <c:valAx>
        <c:axId val="1035827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i-FI"/>
                  <a:t>Lukumäärä</a:t>
                </a:r>
              </a:p>
            </c:rich>
          </c:tx>
          <c:layout>
            <c:manualLayout>
              <c:xMode val="edge"/>
              <c:yMode val="edge"/>
              <c:x val="1.9444549096434716E-2"/>
              <c:y val="0.14479287117082396"/>
            </c:manualLayout>
          </c:layout>
          <c:overlay val="0"/>
        </c:title>
        <c:numFmt formatCode="_-* #\ ##0_-;\-* #\ ##0_-;_-* &quot;-&quot;??_-;_-@_-" sourceLinked="1"/>
        <c:majorTickMark val="out"/>
        <c:minorTickMark val="none"/>
        <c:tickLblPos val="nextTo"/>
        <c:crossAx val="1035796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400"/>
              <a:t>Avokäynnit julkisessa psykiatrisessa erikoissairaanhoidossa, ≥ 23</a:t>
            </a:r>
            <a:r>
              <a:rPr lang="fi-FI" sz="1400" baseline="0"/>
              <a:t>-vuotiaat</a:t>
            </a:r>
            <a:r>
              <a:rPr lang="fi-FI" sz="1400"/>
              <a:t>,</a:t>
            </a:r>
            <a:r>
              <a:rPr lang="fi-FI" sz="1400" baseline="0"/>
              <a:t> ennakkotiedot</a:t>
            </a:r>
            <a:endParaRPr lang="fi-FI" sz="1400"/>
          </a:p>
        </c:rich>
      </c:tx>
      <c:layout>
        <c:manualLayout>
          <c:xMode val="edge"/>
          <c:yMode val="edge"/>
          <c:x val="0.14864322314269326"/>
          <c:y val="2.309468822170900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6919006506823"/>
          <c:y val="0.24403911923596963"/>
          <c:w val="0.77419225721784779"/>
          <c:h val="0.53748294575066224"/>
        </c:manualLayout>
      </c:layout>
      <c:lineChart>
        <c:grouping val="standard"/>
        <c:varyColors val="0"/>
        <c:ser>
          <c:idx val="0"/>
          <c:order val="0"/>
          <c:tx>
            <c:v>Avohoitokäynnit 2019</c:v>
          </c:tx>
          <c:marker>
            <c:symbol val="none"/>
          </c:marker>
          <c:val>
            <c:numRef>
              <c:f>'Psykiatrinen esh, 23-v. ja yli'!$B$8:$B$19</c:f>
              <c:numCache>
                <c:formatCode>_-* #\ ##0_-;\-* #\ ##0_-;_-* "-"??_-;_-@_-</c:formatCode>
                <c:ptCount val="12"/>
                <c:pt idx="0">
                  <c:v>85581</c:v>
                </c:pt>
                <c:pt idx="1">
                  <c:v>76251</c:v>
                </c:pt>
                <c:pt idx="2">
                  <c:v>82158</c:v>
                </c:pt>
                <c:pt idx="3">
                  <c:v>80582</c:v>
                </c:pt>
                <c:pt idx="4">
                  <c:v>82301</c:v>
                </c:pt>
                <c:pt idx="5">
                  <c:v>70749</c:v>
                </c:pt>
                <c:pt idx="6">
                  <c:v>54676</c:v>
                </c:pt>
                <c:pt idx="7">
                  <c:v>76300</c:v>
                </c:pt>
                <c:pt idx="8">
                  <c:v>81429</c:v>
                </c:pt>
                <c:pt idx="9">
                  <c:v>91779</c:v>
                </c:pt>
                <c:pt idx="10">
                  <c:v>85980</c:v>
                </c:pt>
                <c:pt idx="11">
                  <c:v>67575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3-4978-A568-440879EF177D}"/>
            </c:ext>
          </c:extLst>
        </c:ser>
        <c:ser>
          <c:idx val="1"/>
          <c:order val="1"/>
          <c:tx>
            <c:v>Avohoitokäynnit 2020</c:v>
          </c:tx>
          <c:marker>
            <c:symbol val="none"/>
          </c:marker>
          <c:val>
            <c:numRef>
              <c:f>'Psykiatrinen esh, 23-v. ja yli'!$B$24:$B$35</c:f>
              <c:numCache>
                <c:formatCode>_-* #\ ##0_-;\-* #\ ##0_-;_-* "-"??_-;_-@_-</c:formatCode>
                <c:ptCount val="12"/>
                <c:pt idx="0">
                  <c:v>86403</c:v>
                </c:pt>
                <c:pt idx="1">
                  <c:v>75002</c:v>
                </c:pt>
                <c:pt idx="2">
                  <c:v>70406</c:v>
                </c:pt>
                <c:pt idx="3">
                  <c:v>58947</c:v>
                </c:pt>
                <c:pt idx="4">
                  <c:v>61301</c:v>
                </c:pt>
                <c:pt idx="5">
                  <c:v>66772</c:v>
                </c:pt>
                <c:pt idx="6">
                  <c:v>52214</c:v>
                </c:pt>
                <c:pt idx="7">
                  <c:v>65988</c:v>
                </c:pt>
                <c:pt idx="8">
                  <c:v>77084</c:v>
                </c:pt>
                <c:pt idx="9">
                  <c:v>76347</c:v>
                </c:pt>
                <c:pt idx="10">
                  <c:v>76150</c:v>
                </c:pt>
                <c:pt idx="11">
                  <c:v>63641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3-4978-A568-440879EF177D}"/>
            </c:ext>
          </c:extLst>
        </c:ser>
        <c:ser>
          <c:idx val="2"/>
          <c:order val="2"/>
          <c:tx>
            <c:v>Avohoitokäynnit 2021</c:v>
          </c:tx>
          <c:marker>
            <c:symbol val="none"/>
          </c:marker>
          <c:val>
            <c:numRef>
              <c:f>'Psykiatrinen esh, 23-v. ja yli'!$B$40:$B$51</c:f>
              <c:numCache>
                <c:formatCode>_-* #\ ##0_-;\-* #\ ##0_-;_-* "-"??_-;_-@_-</c:formatCode>
                <c:ptCount val="12"/>
                <c:pt idx="0">
                  <c:v>64035</c:v>
                </c:pt>
                <c:pt idx="1">
                  <c:v>65869</c:v>
                </c:pt>
                <c:pt idx="2">
                  <c:v>74968</c:v>
                </c:pt>
                <c:pt idx="3">
                  <c:v>64978</c:v>
                </c:pt>
                <c:pt idx="4">
                  <c:v>66980</c:v>
                </c:pt>
                <c:pt idx="5">
                  <c:v>65395</c:v>
                </c:pt>
                <c:pt idx="6">
                  <c:v>43413</c:v>
                </c:pt>
                <c:pt idx="7">
                  <c:v>62502</c:v>
                </c:pt>
                <c:pt idx="8">
                  <c:v>70821</c:v>
                </c:pt>
                <c:pt idx="9">
                  <c:v>66727</c:v>
                </c:pt>
                <c:pt idx="10">
                  <c:v>71978</c:v>
                </c:pt>
                <c:pt idx="11">
                  <c:v>57638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A3-4978-A568-440879EF177D}"/>
            </c:ext>
          </c:extLst>
        </c:ser>
        <c:ser>
          <c:idx val="3"/>
          <c:order val="3"/>
          <c:tx>
            <c:v>Avohoitokäynnit 2022</c:v>
          </c:tx>
          <c:marker>
            <c:symbol val="none"/>
          </c:marker>
          <c:val>
            <c:numRef>
              <c:f>'Psykiatrinen esh, 23-v. ja yli'!$B$57:$B$68</c:f>
              <c:numCache>
                <c:formatCode>_-* #\ ##0_-;\-* #\ ##0_-;_-* "-"??_-;_-@_-</c:formatCode>
                <c:ptCount val="12"/>
                <c:pt idx="0">
                  <c:v>61678</c:v>
                </c:pt>
                <c:pt idx="1">
                  <c:v>61456</c:v>
                </c:pt>
                <c:pt idx="2">
                  <c:v>72243</c:v>
                </c:pt>
                <c:pt idx="3">
                  <c:v>48999</c:v>
                </c:pt>
                <c:pt idx="4">
                  <c:v>67434</c:v>
                </c:pt>
                <c:pt idx="5">
                  <c:v>65345</c:v>
                </c:pt>
                <c:pt idx="6">
                  <c:v>49284</c:v>
                </c:pt>
                <c:pt idx="7">
                  <c:v>66267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1-4563-BE45-11E4BD818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039872"/>
        <c:axId val="121062528"/>
      </c:lineChart>
      <c:catAx>
        <c:axId val="121039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i-FI"/>
                  <a:t>Kuukausi</a:t>
                </a:r>
              </a:p>
            </c:rich>
          </c:tx>
          <c:layout>
            <c:manualLayout>
              <c:xMode val="edge"/>
              <c:yMode val="edge"/>
              <c:x val="0.82783481445848217"/>
              <c:y val="0.86739446278892562"/>
            </c:manualLayout>
          </c:layout>
          <c:overlay val="0"/>
        </c:title>
        <c:majorTickMark val="out"/>
        <c:minorTickMark val="none"/>
        <c:tickLblPos val="nextTo"/>
        <c:crossAx val="121062528"/>
        <c:crosses val="autoZero"/>
        <c:auto val="1"/>
        <c:lblAlgn val="ctr"/>
        <c:lblOffset val="100"/>
        <c:noMultiLvlLbl val="0"/>
      </c:catAx>
      <c:valAx>
        <c:axId val="1210625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i-FI"/>
                  <a:t>Lukumäärä</a:t>
                </a:r>
              </a:p>
            </c:rich>
          </c:tx>
          <c:layout>
            <c:manualLayout>
              <c:xMode val="edge"/>
              <c:yMode val="edge"/>
              <c:x val="3.3916382738698909E-2"/>
              <c:y val="0.14479278427379025"/>
            </c:manualLayout>
          </c:layout>
          <c:overlay val="0"/>
        </c:title>
        <c:numFmt formatCode="_-* #\ ##0_-;\-* #\ ##0_-;_-* &quot;-&quot;??_-;_-@_-" sourceLinked="1"/>
        <c:majorTickMark val="out"/>
        <c:minorTickMark val="none"/>
        <c:tickLblPos val="nextTo"/>
        <c:crossAx val="1210398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400"/>
              <a:t>Muut avohoidon kontaktit* julkisessa psykiatrisessa erikoissairaanhoidossa, ≥ 23</a:t>
            </a:r>
            <a:r>
              <a:rPr lang="fi-FI" sz="1400" baseline="0"/>
              <a:t>-vuotiaat</a:t>
            </a:r>
            <a:r>
              <a:rPr lang="fi-FI" sz="1400"/>
              <a:t>, ennakkotiedot </a:t>
            </a:r>
          </a:p>
        </c:rich>
      </c:tx>
      <c:layout>
        <c:manualLayout>
          <c:xMode val="edge"/>
          <c:yMode val="edge"/>
          <c:x val="0.15691010785223897"/>
          <c:y val="4.40327131239742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69192150399805"/>
          <c:y val="0.27913135858017746"/>
          <c:w val="0.77419225721784779"/>
          <c:h val="0.53748294575066224"/>
        </c:manualLayout>
      </c:layout>
      <c:lineChart>
        <c:grouping val="standard"/>
        <c:varyColors val="0"/>
        <c:ser>
          <c:idx val="0"/>
          <c:order val="0"/>
          <c:tx>
            <c:v>Muut avohoidon kontaktit 2019</c:v>
          </c:tx>
          <c:marker>
            <c:symbol val="none"/>
          </c:marker>
          <c:val>
            <c:numRef>
              <c:f>'Psykiatrinen esh, 23-v. ja yli'!$C$8:$C$19</c:f>
              <c:numCache>
                <c:formatCode>_-* #\ ##0_-;\-* #\ ##0_-;_-* "-"??_-;_-@_-</c:formatCode>
                <c:ptCount val="12"/>
                <c:pt idx="0">
                  <c:v>9753</c:v>
                </c:pt>
                <c:pt idx="1">
                  <c:v>8576</c:v>
                </c:pt>
                <c:pt idx="2">
                  <c:v>9252</c:v>
                </c:pt>
                <c:pt idx="3">
                  <c:v>9084</c:v>
                </c:pt>
                <c:pt idx="4">
                  <c:v>9268</c:v>
                </c:pt>
                <c:pt idx="5">
                  <c:v>8539</c:v>
                </c:pt>
                <c:pt idx="6">
                  <c:v>7748</c:v>
                </c:pt>
                <c:pt idx="7">
                  <c:v>8718</c:v>
                </c:pt>
                <c:pt idx="8">
                  <c:v>8753</c:v>
                </c:pt>
                <c:pt idx="9">
                  <c:v>9591</c:v>
                </c:pt>
                <c:pt idx="10">
                  <c:v>9070</c:v>
                </c:pt>
                <c:pt idx="11">
                  <c:v>8013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7-4EA8-918C-B72DF3F3D799}"/>
            </c:ext>
          </c:extLst>
        </c:ser>
        <c:ser>
          <c:idx val="1"/>
          <c:order val="1"/>
          <c:tx>
            <c:v>Muut avohoidon kontaktit 2020</c:v>
          </c:tx>
          <c:marker>
            <c:symbol val="none"/>
          </c:marker>
          <c:val>
            <c:numRef>
              <c:f>'Psykiatrinen esh, 23-v. ja yli'!$C$24:$C$35</c:f>
              <c:numCache>
                <c:formatCode>_-* #\ ##0_-;\-* #\ ##0_-;_-* "-"??_-;_-@_-</c:formatCode>
                <c:ptCount val="12"/>
                <c:pt idx="0">
                  <c:v>13159</c:v>
                </c:pt>
                <c:pt idx="1">
                  <c:v>9127</c:v>
                </c:pt>
                <c:pt idx="2">
                  <c:v>18620</c:v>
                </c:pt>
                <c:pt idx="3">
                  <c:v>27874</c:v>
                </c:pt>
                <c:pt idx="4">
                  <c:v>21349</c:v>
                </c:pt>
                <c:pt idx="5">
                  <c:v>18261</c:v>
                </c:pt>
                <c:pt idx="6">
                  <c:v>12732</c:v>
                </c:pt>
                <c:pt idx="7">
                  <c:v>14542</c:v>
                </c:pt>
                <c:pt idx="8">
                  <c:v>16800</c:v>
                </c:pt>
                <c:pt idx="9">
                  <c:v>17591</c:v>
                </c:pt>
                <c:pt idx="10">
                  <c:v>17637</c:v>
                </c:pt>
                <c:pt idx="11">
                  <c:v>19654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7-4EA8-918C-B72DF3F3D799}"/>
            </c:ext>
          </c:extLst>
        </c:ser>
        <c:ser>
          <c:idx val="2"/>
          <c:order val="2"/>
          <c:tx>
            <c:v>Muut avohoidon kontaktit 2021</c:v>
          </c:tx>
          <c:marker>
            <c:symbol val="none"/>
          </c:marker>
          <c:val>
            <c:numRef>
              <c:f>'Psykiatrinen esh, 23-v. ja yli'!$C$40:$C$51</c:f>
              <c:numCache>
                <c:formatCode>_-* #\ ##0_-;\-* #\ ##0_-;_-* "-"??_-;_-@_-</c:formatCode>
                <c:ptCount val="12"/>
                <c:pt idx="0">
                  <c:v>20526</c:v>
                </c:pt>
                <c:pt idx="1">
                  <c:v>20933</c:v>
                </c:pt>
                <c:pt idx="2">
                  <c:v>25432</c:v>
                </c:pt>
                <c:pt idx="3">
                  <c:v>23733</c:v>
                </c:pt>
                <c:pt idx="4">
                  <c:v>23467</c:v>
                </c:pt>
                <c:pt idx="5">
                  <c:v>22647</c:v>
                </c:pt>
                <c:pt idx="6">
                  <c:v>16881</c:v>
                </c:pt>
                <c:pt idx="7">
                  <c:v>20792</c:v>
                </c:pt>
                <c:pt idx="8">
                  <c:v>22384</c:v>
                </c:pt>
                <c:pt idx="9">
                  <c:v>21398</c:v>
                </c:pt>
                <c:pt idx="10">
                  <c:v>22492</c:v>
                </c:pt>
                <c:pt idx="11">
                  <c:v>22352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97-4EA8-918C-B72DF3F3D799}"/>
            </c:ext>
          </c:extLst>
        </c:ser>
        <c:ser>
          <c:idx val="3"/>
          <c:order val="3"/>
          <c:tx>
            <c:v>Muut avohoidon kontaktit 2022</c:v>
          </c:tx>
          <c:marker>
            <c:symbol val="none"/>
          </c:marker>
          <c:val>
            <c:numRef>
              <c:f>'Psykiatrinen esh, 23-v. ja yli'!$C$57:$C$68</c:f>
              <c:numCache>
                <c:formatCode>_-* #\ ##0_-;\-* #\ ##0_-;_-* "-"??_-;_-@_-</c:formatCode>
                <c:ptCount val="12"/>
                <c:pt idx="0">
                  <c:v>22171</c:v>
                </c:pt>
                <c:pt idx="1">
                  <c:v>21387</c:v>
                </c:pt>
                <c:pt idx="2">
                  <c:v>23764</c:v>
                </c:pt>
                <c:pt idx="3">
                  <c:v>18254</c:v>
                </c:pt>
                <c:pt idx="4">
                  <c:v>20563</c:v>
                </c:pt>
                <c:pt idx="5">
                  <c:v>21122</c:v>
                </c:pt>
                <c:pt idx="6">
                  <c:v>16338</c:v>
                </c:pt>
                <c:pt idx="7">
                  <c:v>16280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7-4856-B267-F0E07AE9E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6282112"/>
        <c:axId val="266323072"/>
      </c:lineChart>
      <c:catAx>
        <c:axId val="266282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i-FI"/>
                  <a:t>Kuukausi</a:t>
                </a:r>
              </a:p>
            </c:rich>
          </c:tx>
          <c:layout>
            <c:manualLayout>
              <c:xMode val="edge"/>
              <c:yMode val="edge"/>
              <c:x val="0.82783481445848217"/>
              <c:y val="0.86739446278892562"/>
            </c:manualLayout>
          </c:layout>
          <c:overlay val="0"/>
        </c:title>
        <c:majorTickMark val="out"/>
        <c:minorTickMark val="none"/>
        <c:tickLblPos val="nextTo"/>
        <c:crossAx val="266323072"/>
        <c:crosses val="autoZero"/>
        <c:auto val="1"/>
        <c:lblAlgn val="ctr"/>
        <c:lblOffset val="100"/>
        <c:noMultiLvlLbl val="0"/>
      </c:catAx>
      <c:valAx>
        <c:axId val="26632307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i-FI"/>
                  <a:t>Lukumäärä</a:t>
                </a:r>
              </a:p>
            </c:rich>
          </c:tx>
          <c:layout>
            <c:manualLayout>
              <c:xMode val="edge"/>
              <c:yMode val="edge"/>
              <c:x val="4.1310542940853318E-2"/>
              <c:y val="0.19002399700037495"/>
            </c:manualLayout>
          </c:layout>
          <c:overlay val="0"/>
        </c:title>
        <c:numFmt formatCode="_-* #\ ##0_-;\-* #\ ##0_-;_-* &quot;-&quot;??_-;_-@_-" sourceLinked="1"/>
        <c:majorTickMark val="out"/>
        <c:minorTickMark val="none"/>
        <c:tickLblPos val="nextTo"/>
        <c:crossAx val="2662821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400"/>
              <a:t>Vuodeosastohoitojaksot julkisessa psykiatrisessa erikoissairaanhoidossa,</a:t>
            </a:r>
            <a:r>
              <a:rPr lang="fi-FI" sz="1400" baseline="0"/>
              <a:t> alle </a:t>
            </a:r>
            <a:r>
              <a:rPr lang="fi-FI" sz="1400"/>
              <a:t>23</a:t>
            </a:r>
            <a:r>
              <a:rPr lang="fi-FI" sz="1400" baseline="0"/>
              <a:t>-</a:t>
            </a:r>
            <a:r>
              <a:rPr lang="fi-FI" sz="1400"/>
              <a:t>vuotiaat, ennakkotiedot </a:t>
            </a:r>
          </a:p>
        </c:rich>
      </c:tx>
      <c:layout>
        <c:manualLayout>
          <c:xMode val="edge"/>
          <c:yMode val="edge"/>
          <c:x val="0.17789131967922295"/>
          <c:y val="2.444987775061124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6919006506823"/>
          <c:y val="0.24403911923596963"/>
          <c:w val="0.77419225721784779"/>
          <c:h val="0.53748294575066224"/>
        </c:manualLayout>
      </c:layout>
      <c:lineChart>
        <c:grouping val="standard"/>
        <c:varyColors val="0"/>
        <c:ser>
          <c:idx val="0"/>
          <c:order val="0"/>
          <c:tx>
            <c:v>Vuodeosastojaksot 2019</c:v>
          </c:tx>
          <c:marker>
            <c:symbol val="none"/>
          </c:marker>
          <c:val>
            <c:numRef>
              <c:f>'Psykiatrinen esh, alle 23-v.'!$D$8:$D$19</c:f>
              <c:numCache>
                <c:formatCode>_-* #\ ##0_-;\-* #\ ##0_-;_-* "-"??_-;_-@_-</c:formatCode>
                <c:ptCount val="12"/>
                <c:pt idx="0">
                  <c:v>770</c:v>
                </c:pt>
                <c:pt idx="1">
                  <c:v>821</c:v>
                </c:pt>
                <c:pt idx="2">
                  <c:v>809</c:v>
                </c:pt>
                <c:pt idx="3">
                  <c:v>859</c:v>
                </c:pt>
                <c:pt idx="4">
                  <c:v>837</c:v>
                </c:pt>
                <c:pt idx="5">
                  <c:v>725</c:v>
                </c:pt>
                <c:pt idx="6">
                  <c:v>614</c:v>
                </c:pt>
                <c:pt idx="7">
                  <c:v>672</c:v>
                </c:pt>
                <c:pt idx="8">
                  <c:v>795</c:v>
                </c:pt>
                <c:pt idx="9">
                  <c:v>843</c:v>
                </c:pt>
                <c:pt idx="10">
                  <c:v>889</c:v>
                </c:pt>
                <c:pt idx="11">
                  <c:v>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5-478B-8D76-3C97F9385F0F}"/>
            </c:ext>
          </c:extLst>
        </c:ser>
        <c:ser>
          <c:idx val="1"/>
          <c:order val="1"/>
          <c:tx>
            <c:v>Vuodeosastojaksot 2020</c:v>
          </c:tx>
          <c:marker>
            <c:symbol val="none"/>
          </c:marker>
          <c:val>
            <c:numRef>
              <c:f>'Psykiatrinen esh, alle 23-v.'!$D$24:$D$35</c:f>
              <c:numCache>
                <c:formatCode>_-* #\ ##0_-;\-* #\ ##0_-;_-* "-"??_-;_-@_-</c:formatCode>
                <c:ptCount val="12"/>
                <c:pt idx="0">
                  <c:v>786</c:v>
                </c:pt>
                <c:pt idx="1">
                  <c:v>851</c:v>
                </c:pt>
                <c:pt idx="2">
                  <c:v>882</c:v>
                </c:pt>
                <c:pt idx="3">
                  <c:v>695</c:v>
                </c:pt>
                <c:pt idx="4">
                  <c:v>676</c:v>
                </c:pt>
                <c:pt idx="5">
                  <c:v>745</c:v>
                </c:pt>
                <c:pt idx="6">
                  <c:v>711</c:v>
                </c:pt>
                <c:pt idx="7">
                  <c:v>707</c:v>
                </c:pt>
                <c:pt idx="8">
                  <c:v>830</c:v>
                </c:pt>
                <c:pt idx="9">
                  <c:v>876</c:v>
                </c:pt>
                <c:pt idx="10">
                  <c:v>927</c:v>
                </c:pt>
                <c:pt idx="11">
                  <c:v>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5-478B-8D76-3C97F9385F0F}"/>
            </c:ext>
          </c:extLst>
        </c:ser>
        <c:ser>
          <c:idx val="2"/>
          <c:order val="2"/>
          <c:tx>
            <c:v>Vuodeosastojaksot 2021</c:v>
          </c:tx>
          <c:marker>
            <c:symbol val="none"/>
          </c:marker>
          <c:val>
            <c:numRef>
              <c:f>'Psykiatrinen esh, alle 23-v.'!$D$40:$D$51</c:f>
              <c:numCache>
                <c:formatCode>_-* #\ ##0_-;\-* #\ ##0_-;_-* "-"??_-;_-@_-</c:formatCode>
                <c:ptCount val="12"/>
                <c:pt idx="0">
                  <c:v>726</c:v>
                </c:pt>
                <c:pt idx="1">
                  <c:v>813</c:v>
                </c:pt>
                <c:pt idx="2">
                  <c:v>923</c:v>
                </c:pt>
                <c:pt idx="3">
                  <c:v>911</c:v>
                </c:pt>
                <c:pt idx="4">
                  <c:v>820</c:v>
                </c:pt>
                <c:pt idx="5">
                  <c:v>895</c:v>
                </c:pt>
                <c:pt idx="6">
                  <c:v>711</c:v>
                </c:pt>
                <c:pt idx="7">
                  <c:v>744</c:v>
                </c:pt>
                <c:pt idx="8">
                  <c:v>915</c:v>
                </c:pt>
                <c:pt idx="9">
                  <c:v>906</c:v>
                </c:pt>
                <c:pt idx="10">
                  <c:v>938</c:v>
                </c:pt>
                <c:pt idx="11">
                  <c:v>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85-478B-8D76-3C97F9385F0F}"/>
            </c:ext>
          </c:extLst>
        </c:ser>
        <c:ser>
          <c:idx val="3"/>
          <c:order val="3"/>
          <c:tx>
            <c:v>Vuodeosastojaksot 2022</c:v>
          </c:tx>
          <c:marker>
            <c:symbol val="none"/>
          </c:marker>
          <c:val>
            <c:numRef>
              <c:f>'Psykiatrinen esh, alle 23-v.'!$D$57:$D$68</c:f>
              <c:numCache>
                <c:formatCode>_-* #\ ##0_-;\-* #\ ##0_-;_-* "-"??_-;_-@_-</c:formatCode>
                <c:ptCount val="12"/>
                <c:pt idx="0">
                  <c:v>789</c:v>
                </c:pt>
                <c:pt idx="1">
                  <c:v>864</c:v>
                </c:pt>
                <c:pt idx="2">
                  <c:v>952</c:v>
                </c:pt>
                <c:pt idx="3">
                  <c:v>740</c:v>
                </c:pt>
                <c:pt idx="4">
                  <c:v>779</c:v>
                </c:pt>
                <c:pt idx="5">
                  <c:v>733</c:v>
                </c:pt>
                <c:pt idx="6">
                  <c:v>753</c:v>
                </c:pt>
                <c:pt idx="7">
                  <c:v>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4-4C45-BC8E-6884E93CA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869696"/>
        <c:axId val="365899776"/>
      </c:lineChart>
      <c:catAx>
        <c:axId val="365869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i-FI"/>
                  <a:t>Kuukausi</a:t>
                </a:r>
              </a:p>
            </c:rich>
          </c:tx>
          <c:layout>
            <c:manualLayout>
              <c:xMode val="edge"/>
              <c:yMode val="edge"/>
              <c:x val="0.83937680400753234"/>
              <c:y val="0.86331940781240979"/>
            </c:manualLayout>
          </c:layout>
          <c:overlay val="0"/>
        </c:title>
        <c:majorTickMark val="out"/>
        <c:minorTickMark val="none"/>
        <c:tickLblPos val="nextTo"/>
        <c:crossAx val="365899776"/>
        <c:crosses val="autoZero"/>
        <c:auto val="1"/>
        <c:lblAlgn val="ctr"/>
        <c:lblOffset val="100"/>
        <c:noMultiLvlLbl val="0"/>
      </c:catAx>
      <c:valAx>
        <c:axId val="36589977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i-FI"/>
                  <a:t>Lukumäärä</a:t>
                </a:r>
              </a:p>
            </c:rich>
          </c:tx>
          <c:layout>
            <c:manualLayout>
              <c:xMode val="edge"/>
              <c:yMode val="edge"/>
              <c:x val="3.7911786303720343E-2"/>
              <c:y val="0.14479301028691705"/>
            </c:manualLayout>
          </c:layout>
          <c:overlay val="0"/>
        </c:title>
        <c:numFmt formatCode="_-* #\ ##0_-;\-* #\ ##0_-;_-* &quot;-&quot;??_-;_-@_-" sourceLinked="1"/>
        <c:majorTickMark val="out"/>
        <c:minorTickMark val="none"/>
        <c:tickLblPos val="nextTo"/>
        <c:crossAx val="365869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400"/>
              <a:t>Avokäynnit julkisessa psykiatrisessa erikoissairaanhoidossa,</a:t>
            </a:r>
            <a:r>
              <a:rPr lang="fi-FI" sz="1400" baseline="0"/>
              <a:t> alle </a:t>
            </a:r>
            <a:r>
              <a:rPr lang="fi-FI" sz="1400"/>
              <a:t>23</a:t>
            </a:r>
            <a:r>
              <a:rPr lang="fi-FI" sz="1400" baseline="0"/>
              <a:t>-</a:t>
            </a:r>
            <a:r>
              <a:rPr lang="fi-FI" sz="1400"/>
              <a:t>vuotiaat, ennakkotiedot </a:t>
            </a:r>
          </a:p>
        </c:rich>
      </c:tx>
      <c:layout>
        <c:manualLayout>
          <c:xMode val="edge"/>
          <c:yMode val="edge"/>
          <c:x val="0.19101851851851853"/>
          <c:y val="2.3041474654377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6919006506823"/>
          <c:y val="0.24403911923596963"/>
          <c:w val="0.77419225721784779"/>
          <c:h val="0.53748294575066224"/>
        </c:manualLayout>
      </c:layout>
      <c:lineChart>
        <c:grouping val="standard"/>
        <c:varyColors val="0"/>
        <c:ser>
          <c:idx val="0"/>
          <c:order val="0"/>
          <c:tx>
            <c:v>Avohoitokäynnit 2019</c:v>
          </c:tx>
          <c:marker>
            <c:symbol val="none"/>
          </c:marker>
          <c:val>
            <c:numRef>
              <c:f>'Psykiatrinen esh, alle 23-v.'!$B$8:$B$19</c:f>
              <c:numCache>
                <c:formatCode>_-* #\ ##0_-;\-* #\ ##0_-;_-* "-"??_-;_-@_-</c:formatCode>
                <c:ptCount val="12"/>
                <c:pt idx="0">
                  <c:v>62722</c:v>
                </c:pt>
                <c:pt idx="1">
                  <c:v>56686</c:v>
                </c:pt>
                <c:pt idx="2">
                  <c:v>62072</c:v>
                </c:pt>
                <c:pt idx="3">
                  <c:v>61643</c:v>
                </c:pt>
                <c:pt idx="4">
                  <c:v>62433</c:v>
                </c:pt>
                <c:pt idx="5">
                  <c:v>45783</c:v>
                </c:pt>
                <c:pt idx="6">
                  <c:v>24206</c:v>
                </c:pt>
                <c:pt idx="7">
                  <c:v>51900</c:v>
                </c:pt>
                <c:pt idx="8">
                  <c:v>60280</c:v>
                </c:pt>
                <c:pt idx="9">
                  <c:v>65192</c:v>
                </c:pt>
                <c:pt idx="10">
                  <c:v>63634</c:v>
                </c:pt>
                <c:pt idx="11">
                  <c:v>45135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1-4DDF-8A0B-891A867FF8E6}"/>
            </c:ext>
          </c:extLst>
        </c:ser>
        <c:ser>
          <c:idx val="1"/>
          <c:order val="1"/>
          <c:tx>
            <c:v>Avohoitokäynnit 2020</c:v>
          </c:tx>
          <c:marker>
            <c:symbol val="none"/>
          </c:marker>
          <c:val>
            <c:numRef>
              <c:f>'Psykiatrinen esh, alle 23-v.'!$B$24:$B$35</c:f>
              <c:numCache>
                <c:formatCode>_-* #\ ##0_-;\-* #\ ##0_-;_-* "-"??_-;_-@_-</c:formatCode>
                <c:ptCount val="12"/>
                <c:pt idx="0">
                  <c:v>57952</c:v>
                </c:pt>
                <c:pt idx="1">
                  <c:v>49802</c:v>
                </c:pt>
                <c:pt idx="2">
                  <c:v>48354</c:v>
                </c:pt>
                <c:pt idx="3">
                  <c:v>43099</c:v>
                </c:pt>
                <c:pt idx="4">
                  <c:v>45685</c:v>
                </c:pt>
                <c:pt idx="5">
                  <c:v>47036</c:v>
                </c:pt>
                <c:pt idx="6">
                  <c:v>23578</c:v>
                </c:pt>
                <c:pt idx="7">
                  <c:v>44679</c:v>
                </c:pt>
                <c:pt idx="8">
                  <c:v>58480</c:v>
                </c:pt>
                <c:pt idx="9">
                  <c:v>56027</c:v>
                </c:pt>
                <c:pt idx="10">
                  <c:v>58821</c:v>
                </c:pt>
                <c:pt idx="11">
                  <c:v>46416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1-4DDF-8A0B-891A867FF8E6}"/>
            </c:ext>
          </c:extLst>
        </c:ser>
        <c:ser>
          <c:idx val="2"/>
          <c:order val="2"/>
          <c:tx>
            <c:v>Avohoitokäynnit 2021</c:v>
          </c:tx>
          <c:marker>
            <c:symbol val="none"/>
          </c:marker>
          <c:val>
            <c:numRef>
              <c:f>'Psykiatrinen esh, alle 23-v.'!$B$40:$B$51</c:f>
              <c:numCache>
                <c:formatCode>_-* #\ ##0_-;\-* #\ ##0_-;_-* "-"??_-;_-@_-</c:formatCode>
                <c:ptCount val="12"/>
                <c:pt idx="0">
                  <c:v>49397</c:v>
                </c:pt>
                <c:pt idx="1">
                  <c:v>53174</c:v>
                </c:pt>
                <c:pt idx="2">
                  <c:v>61615</c:v>
                </c:pt>
                <c:pt idx="3">
                  <c:v>55563</c:v>
                </c:pt>
                <c:pt idx="4">
                  <c:v>55820</c:v>
                </c:pt>
                <c:pt idx="5">
                  <c:v>50582</c:v>
                </c:pt>
                <c:pt idx="6">
                  <c:v>21013</c:v>
                </c:pt>
                <c:pt idx="7">
                  <c:v>46128</c:v>
                </c:pt>
                <c:pt idx="8">
                  <c:v>57817</c:v>
                </c:pt>
                <c:pt idx="9">
                  <c:v>51468</c:v>
                </c:pt>
                <c:pt idx="10">
                  <c:v>59647</c:v>
                </c:pt>
                <c:pt idx="11">
                  <c:v>43068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1-4DDF-8A0B-891A867FF8E6}"/>
            </c:ext>
          </c:extLst>
        </c:ser>
        <c:ser>
          <c:idx val="3"/>
          <c:order val="3"/>
          <c:tx>
            <c:v>Avohoitokäynnit 2022</c:v>
          </c:tx>
          <c:marker>
            <c:symbol val="none"/>
          </c:marker>
          <c:val>
            <c:numRef>
              <c:f>'Psykiatrinen esh, alle 23-v.'!$B$57:$B$68</c:f>
              <c:numCache>
                <c:formatCode>_-* #\ ##0_-;\-* #\ ##0_-;_-* "-"??_-;_-@_-</c:formatCode>
                <c:ptCount val="12"/>
                <c:pt idx="0">
                  <c:v>48211</c:v>
                </c:pt>
                <c:pt idx="1">
                  <c:v>50543</c:v>
                </c:pt>
                <c:pt idx="2">
                  <c:v>59023</c:v>
                </c:pt>
                <c:pt idx="3">
                  <c:v>40685</c:v>
                </c:pt>
                <c:pt idx="4">
                  <c:v>56440</c:v>
                </c:pt>
                <c:pt idx="5">
                  <c:v>46625</c:v>
                </c:pt>
                <c:pt idx="6">
                  <c:v>19277</c:v>
                </c:pt>
                <c:pt idx="7">
                  <c:v>42390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C-4DED-BB7A-325C15CA6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645120"/>
        <c:axId val="374648192"/>
      </c:lineChart>
      <c:catAx>
        <c:axId val="374645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i-FI"/>
                  <a:t>Kuukausi</a:t>
                </a:r>
              </a:p>
            </c:rich>
          </c:tx>
          <c:layout>
            <c:manualLayout>
              <c:xMode val="edge"/>
              <c:yMode val="edge"/>
              <c:x val="0.82783481445848217"/>
              <c:y val="0.86739446278892562"/>
            </c:manualLayout>
          </c:layout>
          <c:overlay val="0"/>
        </c:title>
        <c:majorTickMark val="out"/>
        <c:minorTickMark val="none"/>
        <c:tickLblPos val="nextTo"/>
        <c:crossAx val="374648192"/>
        <c:crosses val="autoZero"/>
        <c:auto val="1"/>
        <c:lblAlgn val="ctr"/>
        <c:lblOffset val="100"/>
        <c:noMultiLvlLbl val="0"/>
      </c:catAx>
      <c:valAx>
        <c:axId val="37464819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i-FI"/>
                  <a:t>Lukumäärä</a:t>
                </a:r>
              </a:p>
            </c:rich>
          </c:tx>
          <c:layout>
            <c:manualLayout>
              <c:xMode val="edge"/>
              <c:yMode val="edge"/>
              <c:x val="2.6389071157771945E-2"/>
              <c:y val="0.14479298958597916"/>
            </c:manualLayout>
          </c:layout>
          <c:overlay val="0"/>
        </c:title>
        <c:numFmt formatCode="_-* #\ ##0_-;\-* #\ ##0_-;_-* &quot;-&quot;??_-;_-@_-" sourceLinked="1"/>
        <c:majorTickMark val="out"/>
        <c:minorTickMark val="none"/>
        <c:tickLblPos val="nextTo"/>
        <c:crossAx val="3746451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400" b="1" i="0" kern="1200" baseline="0">
                <a:solidFill>
                  <a:srgbClr val="606060"/>
                </a:solidFill>
                <a:effectLst/>
              </a:rPr>
              <a:t>Muut avohoidon kontaktit* julkisessa psykiatrisessa erikoissairaanhoidossa, alle 23-vuotiaat, ennakkotiedot </a:t>
            </a:r>
            <a:endParaRPr lang="fi-FI" sz="1400"/>
          </a:p>
        </c:rich>
      </c:tx>
      <c:layout>
        <c:manualLayout>
          <c:xMode val="edge"/>
          <c:yMode val="edge"/>
          <c:x val="0.16206187400848751"/>
          <c:y val="2.22222222222222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6919006506823"/>
          <c:y val="0.24403911923596963"/>
          <c:w val="0.77419225721784779"/>
          <c:h val="0.53748294575066224"/>
        </c:manualLayout>
      </c:layout>
      <c:lineChart>
        <c:grouping val="standard"/>
        <c:varyColors val="0"/>
        <c:ser>
          <c:idx val="0"/>
          <c:order val="0"/>
          <c:tx>
            <c:v>Muut avohoidon kontaktit 2019</c:v>
          </c:tx>
          <c:marker>
            <c:symbol val="none"/>
          </c:marker>
          <c:val>
            <c:numRef>
              <c:f>'Psykiatrinen esh, alle 23-v.'!$C$8:$C$19</c:f>
              <c:numCache>
                <c:formatCode>_-* #\ ##0_-;\-* #\ ##0_-;_-* "-"??_-;_-@_-</c:formatCode>
                <c:ptCount val="12"/>
                <c:pt idx="0">
                  <c:v>5698</c:v>
                </c:pt>
                <c:pt idx="1">
                  <c:v>5136</c:v>
                </c:pt>
                <c:pt idx="2">
                  <c:v>5697</c:v>
                </c:pt>
                <c:pt idx="3">
                  <c:v>5388</c:v>
                </c:pt>
                <c:pt idx="4">
                  <c:v>5679</c:v>
                </c:pt>
                <c:pt idx="5">
                  <c:v>4782</c:v>
                </c:pt>
                <c:pt idx="6">
                  <c:v>2901</c:v>
                </c:pt>
                <c:pt idx="7">
                  <c:v>5571</c:v>
                </c:pt>
                <c:pt idx="8">
                  <c:v>5763</c:v>
                </c:pt>
                <c:pt idx="9">
                  <c:v>6217</c:v>
                </c:pt>
                <c:pt idx="10">
                  <c:v>6060</c:v>
                </c:pt>
                <c:pt idx="11">
                  <c:v>4851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2-4B68-8796-5A82341294AF}"/>
            </c:ext>
          </c:extLst>
        </c:ser>
        <c:ser>
          <c:idx val="1"/>
          <c:order val="1"/>
          <c:tx>
            <c:v>Muut avohoidon kontaktit 2020</c:v>
          </c:tx>
          <c:marker>
            <c:symbol val="none"/>
          </c:marker>
          <c:val>
            <c:numRef>
              <c:f>'Psykiatrinen esh, alle 23-v.'!$C$24:$C$35</c:f>
              <c:numCache>
                <c:formatCode>_-* #\ ##0_-;\-* #\ ##0_-;_-* "-"??_-;_-@_-</c:formatCode>
                <c:ptCount val="12"/>
                <c:pt idx="0">
                  <c:v>9850</c:v>
                </c:pt>
                <c:pt idx="1">
                  <c:v>8103</c:v>
                </c:pt>
                <c:pt idx="2">
                  <c:v>15906</c:v>
                </c:pt>
                <c:pt idx="3">
                  <c:v>22797</c:v>
                </c:pt>
                <c:pt idx="4">
                  <c:v>16153</c:v>
                </c:pt>
                <c:pt idx="5">
                  <c:v>12295</c:v>
                </c:pt>
                <c:pt idx="6">
                  <c:v>6765</c:v>
                </c:pt>
                <c:pt idx="7">
                  <c:v>11315</c:v>
                </c:pt>
                <c:pt idx="8">
                  <c:v>13400</c:v>
                </c:pt>
                <c:pt idx="9">
                  <c:v>12934</c:v>
                </c:pt>
                <c:pt idx="10">
                  <c:v>13175</c:v>
                </c:pt>
                <c:pt idx="11">
                  <c:v>12133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2-4B68-8796-5A82341294AF}"/>
            </c:ext>
          </c:extLst>
        </c:ser>
        <c:ser>
          <c:idx val="2"/>
          <c:order val="2"/>
          <c:tx>
            <c:v>Muut avohoidon kontaktit 2021</c:v>
          </c:tx>
          <c:marker>
            <c:symbol val="none"/>
          </c:marker>
          <c:val>
            <c:numRef>
              <c:f>'Psykiatrinen esh, alle 23-v.'!$C$40:$C$51</c:f>
              <c:numCache>
                <c:formatCode>_-* #\ ##0_-;\-* #\ ##0_-;_-* "-"??_-;_-@_-</c:formatCode>
                <c:ptCount val="12"/>
                <c:pt idx="0">
                  <c:v>13563</c:v>
                </c:pt>
                <c:pt idx="1">
                  <c:v>14259</c:v>
                </c:pt>
                <c:pt idx="2">
                  <c:v>16872</c:v>
                </c:pt>
                <c:pt idx="3">
                  <c:v>15176</c:v>
                </c:pt>
                <c:pt idx="4">
                  <c:v>15119</c:v>
                </c:pt>
                <c:pt idx="5">
                  <c:v>13798</c:v>
                </c:pt>
                <c:pt idx="6">
                  <c:v>7754</c:v>
                </c:pt>
                <c:pt idx="7">
                  <c:v>14371</c:v>
                </c:pt>
                <c:pt idx="8">
                  <c:v>16328</c:v>
                </c:pt>
                <c:pt idx="9">
                  <c:v>14886</c:v>
                </c:pt>
                <c:pt idx="10">
                  <c:v>16116</c:v>
                </c:pt>
                <c:pt idx="11">
                  <c:v>15035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C2-4B68-8796-5A82341294AF}"/>
            </c:ext>
          </c:extLst>
        </c:ser>
        <c:ser>
          <c:idx val="3"/>
          <c:order val="3"/>
          <c:tx>
            <c:v>Muut avohoidon kontaktit 2022</c:v>
          </c:tx>
          <c:marker>
            <c:symbol val="none"/>
          </c:marker>
          <c:val>
            <c:numRef>
              <c:f>'Psykiatrinen esh, alle 23-v.'!$C$57:$C$68</c:f>
              <c:numCache>
                <c:formatCode>_-* #\ ##0_-;\-* #\ ##0_-;_-* "-"??_-;_-@_-</c:formatCode>
                <c:ptCount val="12"/>
                <c:pt idx="0">
                  <c:v>15054</c:v>
                </c:pt>
                <c:pt idx="1">
                  <c:v>14945</c:v>
                </c:pt>
                <c:pt idx="2">
                  <c:v>16463</c:v>
                </c:pt>
                <c:pt idx="3">
                  <c:v>13301</c:v>
                </c:pt>
                <c:pt idx="4">
                  <c:v>14547</c:v>
                </c:pt>
                <c:pt idx="5">
                  <c:v>12656</c:v>
                </c:pt>
                <c:pt idx="6">
                  <c:v>6838</c:v>
                </c:pt>
                <c:pt idx="7">
                  <c:v>10824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4-4030-BFF4-7D9DA0A7A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2509824"/>
        <c:axId val="402512128"/>
      </c:lineChart>
      <c:catAx>
        <c:axId val="402509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i-FI"/>
                  <a:t>Kuukausi</a:t>
                </a:r>
              </a:p>
            </c:rich>
          </c:tx>
          <c:layout>
            <c:manualLayout>
              <c:xMode val="edge"/>
              <c:yMode val="edge"/>
              <c:x val="0.83244519227627667"/>
              <c:y val="0.85628346456692916"/>
            </c:manualLayout>
          </c:layout>
          <c:overlay val="0"/>
        </c:title>
        <c:majorTickMark val="out"/>
        <c:minorTickMark val="none"/>
        <c:tickLblPos val="nextTo"/>
        <c:crossAx val="402512128"/>
        <c:crosses val="autoZero"/>
        <c:auto val="1"/>
        <c:lblAlgn val="ctr"/>
        <c:lblOffset val="100"/>
        <c:noMultiLvlLbl val="0"/>
      </c:catAx>
      <c:valAx>
        <c:axId val="4025121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i-FI"/>
                  <a:t>Lukumäärä</a:t>
                </a:r>
              </a:p>
            </c:rich>
          </c:tx>
          <c:layout>
            <c:manualLayout>
              <c:xMode val="edge"/>
              <c:yMode val="edge"/>
              <c:x val="2.406137079125497E-2"/>
              <c:y val="0.14479289226777686"/>
            </c:manualLayout>
          </c:layout>
          <c:overlay val="0"/>
        </c:title>
        <c:numFmt formatCode="_-* #\ ##0_-;\-* #\ ##0_-;_-* &quot;-&quot;??_-;_-@_-" sourceLinked="1"/>
        <c:majorTickMark val="out"/>
        <c:minorTickMark val="none"/>
        <c:tickLblPos val="nextTo"/>
        <c:crossAx val="4025098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6392945695066125E-2"/>
          <c:y val="0.91450772820064163"/>
          <c:w val="0.68827093114033688"/>
          <c:h val="8.5492249272598755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46</xdr:row>
      <xdr:rowOff>144780</xdr:rowOff>
    </xdr:from>
    <xdr:to>
      <xdr:col>14</xdr:col>
      <xdr:colOff>22860</xdr:colOff>
      <xdr:row>66</xdr:row>
      <xdr:rowOff>160020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</xdr:colOff>
      <xdr:row>4</xdr:row>
      <xdr:rowOff>38100</xdr:rowOff>
    </xdr:from>
    <xdr:to>
      <xdr:col>13</xdr:col>
      <xdr:colOff>297180</xdr:colOff>
      <xdr:row>23</xdr:row>
      <xdr:rowOff>91440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22860</xdr:colOff>
      <xdr:row>24</xdr:row>
      <xdr:rowOff>15240</xdr:rowOff>
    </xdr:from>
    <xdr:to>
      <xdr:col>13</xdr:col>
      <xdr:colOff>327660</xdr:colOff>
      <xdr:row>44</xdr:row>
      <xdr:rowOff>129540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</xdr:colOff>
      <xdr:row>44</xdr:row>
      <xdr:rowOff>7620</xdr:rowOff>
    </xdr:from>
    <xdr:to>
      <xdr:col>13</xdr:col>
      <xdr:colOff>502920</xdr:colOff>
      <xdr:row>61</xdr:row>
      <xdr:rowOff>152400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5</xdr:row>
      <xdr:rowOff>22860</xdr:rowOff>
    </xdr:from>
    <xdr:to>
      <xdr:col>13</xdr:col>
      <xdr:colOff>403860</xdr:colOff>
      <xdr:row>24</xdr:row>
      <xdr:rowOff>45720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15240</xdr:colOff>
      <xdr:row>25</xdr:row>
      <xdr:rowOff>22860</xdr:rowOff>
    </xdr:from>
    <xdr:to>
      <xdr:col>13</xdr:col>
      <xdr:colOff>434340</xdr:colOff>
      <xdr:row>43</xdr:row>
      <xdr:rowOff>91440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45</xdr:row>
      <xdr:rowOff>7620</xdr:rowOff>
    </xdr:from>
    <xdr:to>
      <xdr:col>14</xdr:col>
      <xdr:colOff>45720</xdr:colOff>
      <xdr:row>62</xdr:row>
      <xdr:rowOff>15240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</xdr:colOff>
      <xdr:row>5</xdr:row>
      <xdr:rowOff>7620</xdr:rowOff>
    </xdr:from>
    <xdr:to>
      <xdr:col>14</xdr:col>
      <xdr:colOff>22860</xdr:colOff>
      <xdr:row>25</xdr:row>
      <xdr:rowOff>7620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22860</xdr:colOff>
      <xdr:row>25</xdr:row>
      <xdr:rowOff>129540</xdr:rowOff>
    </xdr:from>
    <xdr:to>
      <xdr:col>14</xdr:col>
      <xdr:colOff>198120</xdr:colOff>
      <xdr:row>44</xdr:row>
      <xdr:rowOff>160020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THL visualisointivärit">
      <a:dk1>
        <a:srgbClr val="606060"/>
      </a:dk1>
      <a:lt1>
        <a:srgbClr val="FFFFFF"/>
      </a:lt1>
      <a:dk2>
        <a:srgbClr val="7BC143"/>
      </a:dk2>
      <a:lt2>
        <a:srgbClr val="FFFFFF"/>
      </a:lt2>
      <a:accent1>
        <a:srgbClr val="519B2F"/>
      </a:accent1>
      <a:accent2>
        <a:srgbClr val="2F61AD"/>
      </a:accent2>
      <a:accent3>
        <a:srgbClr val="FAA619"/>
      </a:accent3>
      <a:accent4>
        <a:srgbClr val="CC77AB"/>
      </a:accent4>
      <a:accent5>
        <a:srgbClr val="28A0C1"/>
      </a:accent5>
      <a:accent6>
        <a:srgbClr val="BD3D70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8"/>
  <sheetViews>
    <sheetView tabSelected="1" zoomScale="81" workbookViewId="0"/>
  </sheetViews>
  <sheetFormatPr defaultRowHeight="15" x14ac:dyDescent="0.25"/>
  <cols>
    <col min="1" max="1" width="13" customWidth="1"/>
    <col min="2" max="2" width="15.5703125" customWidth="1"/>
    <col min="3" max="3" width="24.140625" customWidth="1"/>
    <col min="4" max="4" width="19.7109375" customWidth="1"/>
  </cols>
  <sheetData>
    <row r="1" spans="1:4" x14ac:dyDescent="0.25">
      <c r="A1" s="1" t="s">
        <v>21</v>
      </c>
    </row>
    <row r="2" spans="1:4" x14ac:dyDescent="0.25">
      <c r="A2" s="1" t="s">
        <v>20</v>
      </c>
    </row>
    <row r="3" spans="1:4" x14ac:dyDescent="0.25">
      <c r="A3" s="4" t="s">
        <v>6</v>
      </c>
    </row>
    <row r="4" spans="1:4" x14ac:dyDescent="0.25">
      <c r="A4" s="1"/>
    </row>
    <row r="5" spans="1:4" x14ac:dyDescent="0.25">
      <c r="A5" s="3" t="s">
        <v>7</v>
      </c>
    </row>
    <row r="6" spans="1:4" ht="16.899999999999999" customHeight="1" x14ac:dyDescent="0.25">
      <c r="A6" s="5" t="s">
        <v>3</v>
      </c>
      <c r="B6" s="6" t="s">
        <v>2</v>
      </c>
      <c r="C6" s="6" t="s">
        <v>14</v>
      </c>
      <c r="D6" s="6" t="s">
        <v>1</v>
      </c>
    </row>
    <row r="7" spans="1:4" x14ac:dyDescent="0.25">
      <c r="A7">
        <v>1</v>
      </c>
      <c r="B7" s="11">
        <v>678540</v>
      </c>
      <c r="C7" s="11">
        <v>67786</v>
      </c>
      <c r="D7" s="11">
        <v>59295</v>
      </c>
    </row>
    <row r="8" spans="1:4" x14ac:dyDescent="0.25">
      <c r="A8">
        <v>2</v>
      </c>
      <c r="B8" s="11">
        <v>616367</v>
      </c>
      <c r="C8" s="11">
        <v>59867</v>
      </c>
      <c r="D8" s="11">
        <v>55377</v>
      </c>
    </row>
    <row r="9" spans="1:4" x14ac:dyDescent="0.25">
      <c r="A9">
        <v>3</v>
      </c>
      <c r="B9" s="11">
        <v>655067</v>
      </c>
      <c r="C9" s="11">
        <v>66236</v>
      </c>
      <c r="D9" s="11">
        <v>60316</v>
      </c>
    </row>
    <row r="10" spans="1:4" x14ac:dyDescent="0.25">
      <c r="A10">
        <v>4</v>
      </c>
      <c r="B10" s="11">
        <v>638087</v>
      </c>
      <c r="C10" s="11">
        <v>65662</v>
      </c>
      <c r="D10" s="11">
        <v>56457</v>
      </c>
    </row>
    <row r="11" spans="1:4" x14ac:dyDescent="0.25">
      <c r="A11">
        <v>5</v>
      </c>
      <c r="B11" s="11">
        <v>664877</v>
      </c>
      <c r="C11" s="11">
        <v>69003</v>
      </c>
      <c r="D11" s="11">
        <v>60304</v>
      </c>
    </row>
    <row r="12" spans="1:4" x14ac:dyDescent="0.25">
      <c r="A12">
        <v>6</v>
      </c>
      <c r="B12" s="11">
        <v>592682</v>
      </c>
      <c r="C12" s="11">
        <v>63768</v>
      </c>
      <c r="D12" s="11">
        <v>54912</v>
      </c>
    </row>
    <row r="13" spans="1:4" x14ac:dyDescent="0.25">
      <c r="A13">
        <v>7</v>
      </c>
      <c r="B13" s="11">
        <v>493131</v>
      </c>
      <c r="C13" s="11">
        <v>50081</v>
      </c>
      <c r="D13" s="11">
        <v>52283</v>
      </c>
    </row>
    <row r="14" spans="1:4" x14ac:dyDescent="0.25">
      <c r="A14">
        <v>8</v>
      </c>
      <c r="B14" s="11">
        <v>632907</v>
      </c>
      <c r="C14" s="11">
        <v>64132</v>
      </c>
      <c r="D14" s="11">
        <v>57107</v>
      </c>
    </row>
    <row r="15" spans="1:4" x14ac:dyDescent="0.25">
      <c r="A15">
        <v>9</v>
      </c>
      <c r="B15" s="11">
        <v>656307</v>
      </c>
      <c r="C15" s="11">
        <v>67634</v>
      </c>
      <c r="D15" s="11">
        <v>57559</v>
      </c>
    </row>
    <row r="16" spans="1:4" x14ac:dyDescent="0.25">
      <c r="A16">
        <v>10</v>
      </c>
      <c r="B16" s="11">
        <v>694381</v>
      </c>
      <c r="C16" s="11">
        <v>73403</v>
      </c>
      <c r="D16" s="11">
        <v>60081</v>
      </c>
    </row>
    <row r="17" spans="1:4" x14ac:dyDescent="0.25">
      <c r="A17">
        <v>11</v>
      </c>
      <c r="B17" s="11">
        <v>660283</v>
      </c>
      <c r="C17" s="11">
        <v>69040</v>
      </c>
      <c r="D17" s="11">
        <v>57635</v>
      </c>
    </row>
    <row r="18" spans="1:4" x14ac:dyDescent="0.25">
      <c r="A18">
        <v>12</v>
      </c>
      <c r="B18" s="11">
        <v>582161</v>
      </c>
      <c r="C18" s="11">
        <v>61605</v>
      </c>
      <c r="D18" s="11">
        <v>53649</v>
      </c>
    </row>
    <row r="19" spans="1:4" x14ac:dyDescent="0.25">
      <c r="A19" t="s">
        <v>4</v>
      </c>
      <c r="B19" s="11">
        <f>SUM(B7:B18)</f>
        <v>7564790</v>
      </c>
      <c r="C19" s="11">
        <f>SUM(C7:C18)</f>
        <v>778217</v>
      </c>
      <c r="D19" s="11">
        <f>SUM(D7:D18)</f>
        <v>684975</v>
      </c>
    </row>
    <row r="20" spans="1:4" x14ac:dyDescent="0.25">
      <c r="B20" s="2"/>
      <c r="C20" s="2"/>
      <c r="D20" s="2"/>
    </row>
    <row r="21" spans="1:4" x14ac:dyDescent="0.25">
      <c r="A21" s="1" t="s">
        <v>8</v>
      </c>
      <c r="B21" s="2"/>
      <c r="C21" s="2"/>
      <c r="D21" s="2"/>
    </row>
    <row r="22" spans="1:4" ht="16.899999999999999" customHeight="1" x14ac:dyDescent="0.25">
      <c r="A22" s="5" t="s">
        <v>3</v>
      </c>
      <c r="B22" s="6" t="s">
        <v>2</v>
      </c>
      <c r="C22" s="6" t="s">
        <v>0</v>
      </c>
      <c r="D22" s="6" t="s">
        <v>1</v>
      </c>
    </row>
    <row r="23" spans="1:4" x14ac:dyDescent="0.25">
      <c r="A23">
        <v>1</v>
      </c>
      <c r="B23" s="11">
        <v>645763</v>
      </c>
      <c r="C23" s="11">
        <v>123715</v>
      </c>
      <c r="D23" s="11">
        <v>58947</v>
      </c>
    </row>
    <row r="24" spans="1:4" x14ac:dyDescent="0.25">
      <c r="A24">
        <v>2</v>
      </c>
      <c r="B24" s="11">
        <v>584692</v>
      </c>
      <c r="C24" s="11">
        <v>106685</v>
      </c>
      <c r="D24" s="11">
        <v>56641</v>
      </c>
    </row>
    <row r="25" spans="1:4" x14ac:dyDescent="0.25">
      <c r="A25">
        <v>3</v>
      </c>
      <c r="B25" s="11">
        <v>542795</v>
      </c>
      <c r="C25" s="11">
        <v>148345</v>
      </c>
      <c r="D25" s="11">
        <v>53375</v>
      </c>
    </row>
    <row r="26" spans="1:4" x14ac:dyDescent="0.25">
      <c r="A26">
        <v>4</v>
      </c>
      <c r="B26" s="11">
        <v>422564</v>
      </c>
      <c r="C26" s="11">
        <v>163699</v>
      </c>
      <c r="D26" s="11">
        <v>42355</v>
      </c>
    </row>
    <row r="27" spans="1:4" x14ac:dyDescent="0.25">
      <c r="A27">
        <v>5</v>
      </c>
      <c r="B27" s="11">
        <v>492414</v>
      </c>
      <c r="C27" s="11">
        <v>144612</v>
      </c>
      <c r="D27" s="11">
        <v>47945</v>
      </c>
    </row>
    <row r="28" spans="1:4" x14ac:dyDescent="0.25">
      <c r="A28">
        <v>6</v>
      </c>
      <c r="B28" s="11">
        <v>549630</v>
      </c>
      <c r="C28" s="11">
        <v>135104</v>
      </c>
      <c r="D28" s="11">
        <v>51573</v>
      </c>
    </row>
    <row r="29" spans="1:4" x14ac:dyDescent="0.25">
      <c r="A29">
        <v>7</v>
      </c>
      <c r="B29" s="11">
        <v>466426</v>
      </c>
      <c r="C29" s="11">
        <v>105581</v>
      </c>
      <c r="D29" s="11">
        <v>51006</v>
      </c>
    </row>
    <row r="30" spans="1:4" x14ac:dyDescent="0.25">
      <c r="A30">
        <v>8</v>
      </c>
      <c r="B30" s="11">
        <v>589438</v>
      </c>
      <c r="C30" s="11">
        <v>129529</v>
      </c>
      <c r="D30" s="11">
        <v>52830</v>
      </c>
    </row>
    <row r="31" spans="1:4" x14ac:dyDescent="0.25">
      <c r="A31">
        <v>9</v>
      </c>
      <c r="B31" s="11">
        <v>642794</v>
      </c>
      <c r="C31" s="11">
        <v>147415</v>
      </c>
      <c r="D31" s="11">
        <v>56143</v>
      </c>
    </row>
    <row r="32" spans="1:4" x14ac:dyDescent="0.25">
      <c r="A32">
        <v>10</v>
      </c>
      <c r="B32" s="11">
        <v>612637</v>
      </c>
      <c r="C32" s="11">
        <v>144501</v>
      </c>
      <c r="D32" s="11">
        <v>57040</v>
      </c>
    </row>
    <row r="33" spans="1:4" x14ac:dyDescent="0.25">
      <c r="A33">
        <v>11</v>
      </c>
      <c r="B33" s="11">
        <v>602043</v>
      </c>
      <c r="C33" s="11">
        <v>145600</v>
      </c>
      <c r="D33" s="11">
        <v>53509</v>
      </c>
    </row>
    <row r="34" spans="1:4" x14ac:dyDescent="0.25">
      <c r="A34">
        <v>12</v>
      </c>
      <c r="B34" s="11">
        <v>559539</v>
      </c>
      <c r="C34" s="11">
        <v>143513</v>
      </c>
      <c r="D34" s="11">
        <v>53156</v>
      </c>
    </row>
    <row r="35" spans="1:4" x14ac:dyDescent="0.25">
      <c r="A35" t="s">
        <v>5</v>
      </c>
      <c r="B35" s="11">
        <f>SUM(B23:B34)</f>
        <v>6710735</v>
      </c>
      <c r="C35" s="11">
        <f>SUM(C23:C34)</f>
        <v>1638299</v>
      </c>
      <c r="D35" s="11">
        <f>SUM(D23:D34)</f>
        <v>634520</v>
      </c>
    </row>
    <row r="36" spans="1:4" x14ac:dyDescent="0.25">
      <c r="B36" s="2"/>
    </row>
    <row r="37" spans="1:4" x14ac:dyDescent="0.25">
      <c r="A37" s="1" t="s">
        <v>16</v>
      </c>
      <c r="B37" s="2"/>
      <c r="C37" s="2"/>
      <c r="D37" s="2"/>
    </row>
    <row r="38" spans="1:4" ht="30" x14ac:dyDescent="0.25">
      <c r="A38" s="5" t="s">
        <v>3</v>
      </c>
      <c r="B38" s="6" t="s">
        <v>2</v>
      </c>
      <c r="C38" s="6" t="s">
        <v>0</v>
      </c>
      <c r="D38" s="6" t="s">
        <v>1</v>
      </c>
    </row>
    <row r="39" spans="1:4" x14ac:dyDescent="0.25">
      <c r="A39">
        <v>1</v>
      </c>
      <c r="B39" s="11">
        <v>544895</v>
      </c>
      <c r="C39" s="11">
        <v>149968</v>
      </c>
      <c r="D39" s="11">
        <v>50473</v>
      </c>
    </row>
    <row r="40" spans="1:4" x14ac:dyDescent="0.25">
      <c r="A40">
        <v>2</v>
      </c>
      <c r="B40" s="11">
        <v>546575</v>
      </c>
      <c r="C40" s="11">
        <v>151210</v>
      </c>
      <c r="D40" s="11">
        <v>48745</v>
      </c>
    </row>
    <row r="41" spans="1:4" x14ac:dyDescent="0.25">
      <c r="A41">
        <v>3</v>
      </c>
      <c r="B41" s="11">
        <v>623929</v>
      </c>
      <c r="C41" s="11">
        <v>184851</v>
      </c>
      <c r="D41" s="11">
        <v>54764</v>
      </c>
    </row>
    <row r="42" spans="1:4" x14ac:dyDescent="0.25">
      <c r="A42">
        <v>4</v>
      </c>
      <c r="B42" s="11">
        <v>561467</v>
      </c>
      <c r="C42" s="11">
        <v>169236</v>
      </c>
      <c r="D42" s="11">
        <v>50933</v>
      </c>
    </row>
    <row r="43" spans="1:4" x14ac:dyDescent="0.25">
      <c r="A43">
        <v>5</v>
      </c>
      <c r="B43" s="11">
        <v>584403</v>
      </c>
      <c r="C43" s="11">
        <v>180630</v>
      </c>
      <c r="D43" s="11">
        <v>53701</v>
      </c>
    </row>
    <row r="44" spans="1:4" x14ac:dyDescent="0.25">
      <c r="A44">
        <v>6</v>
      </c>
      <c r="B44" s="11">
        <v>567990</v>
      </c>
      <c r="C44" s="11">
        <v>176282</v>
      </c>
      <c r="D44" s="11">
        <v>54119</v>
      </c>
    </row>
    <row r="45" spans="1:4" x14ac:dyDescent="0.25">
      <c r="A45">
        <v>7</v>
      </c>
      <c r="B45" s="11">
        <v>440280</v>
      </c>
      <c r="C45" s="11">
        <v>136550</v>
      </c>
      <c r="D45" s="11">
        <v>48700</v>
      </c>
    </row>
    <row r="46" spans="1:4" x14ac:dyDescent="0.25">
      <c r="A46">
        <v>8</v>
      </c>
      <c r="B46" s="11">
        <v>568434</v>
      </c>
      <c r="C46" s="11">
        <v>175668</v>
      </c>
      <c r="D46" s="11">
        <v>51496</v>
      </c>
    </row>
    <row r="47" spans="1:4" x14ac:dyDescent="0.25">
      <c r="A47">
        <v>9</v>
      </c>
      <c r="B47" s="11">
        <v>609565</v>
      </c>
      <c r="C47" s="11">
        <v>185960</v>
      </c>
      <c r="D47" s="11">
        <v>55467</v>
      </c>
    </row>
    <row r="48" spans="1:4" x14ac:dyDescent="0.25">
      <c r="A48">
        <v>10</v>
      </c>
      <c r="B48" s="11">
        <v>586942</v>
      </c>
      <c r="C48" s="11">
        <v>181761</v>
      </c>
      <c r="D48" s="11">
        <v>55766</v>
      </c>
    </row>
    <row r="49" spans="1:4" x14ac:dyDescent="0.25">
      <c r="A49">
        <v>11</v>
      </c>
      <c r="B49" s="11">
        <v>612408</v>
      </c>
      <c r="C49" s="11">
        <v>195650</v>
      </c>
      <c r="D49" s="11">
        <v>53156</v>
      </c>
    </row>
    <row r="50" spans="1:4" x14ac:dyDescent="0.25">
      <c r="A50">
        <v>12</v>
      </c>
      <c r="B50" s="11">
        <v>556181</v>
      </c>
      <c r="C50" s="11">
        <v>185799</v>
      </c>
      <c r="D50" s="11">
        <v>53625</v>
      </c>
    </row>
    <row r="51" spans="1:4" x14ac:dyDescent="0.25">
      <c r="A51" t="s">
        <v>17</v>
      </c>
      <c r="B51" s="11">
        <f>SUM(B39:B50)</f>
        <v>6803069</v>
      </c>
      <c r="C51" s="11">
        <f>SUM(C39:C50)</f>
        <v>2073565</v>
      </c>
      <c r="D51" s="11">
        <f>SUM(D39:D50)</f>
        <v>630945</v>
      </c>
    </row>
    <row r="52" spans="1:4" x14ac:dyDescent="0.25">
      <c r="A52" s="8" t="s">
        <v>15</v>
      </c>
      <c r="B52" s="2"/>
      <c r="C52" s="2"/>
      <c r="D52" s="2"/>
    </row>
    <row r="54" spans="1:4" x14ac:dyDescent="0.25">
      <c r="A54" s="1" t="s">
        <v>18</v>
      </c>
    </row>
    <row r="55" spans="1:4" ht="30" x14ac:dyDescent="0.25">
      <c r="A55" s="5" t="s">
        <v>3</v>
      </c>
      <c r="B55" s="6" t="s">
        <v>2</v>
      </c>
      <c r="C55" s="6" t="s">
        <v>0</v>
      </c>
      <c r="D55" s="6" t="s">
        <v>1</v>
      </c>
    </row>
    <row r="56" spans="1:4" x14ac:dyDescent="0.25">
      <c r="A56">
        <v>1</v>
      </c>
      <c r="B56" s="11">
        <v>557428</v>
      </c>
      <c r="C56" s="11">
        <v>193833</v>
      </c>
      <c r="D56" s="11">
        <v>49601</v>
      </c>
    </row>
    <row r="57" spans="1:4" x14ac:dyDescent="0.25">
      <c r="A57">
        <v>2</v>
      </c>
      <c r="B57" s="11">
        <v>540121</v>
      </c>
      <c r="C57" s="11">
        <v>171451</v>
      </c>
      <c r="D57" s="11">
        <v>47599</v>
      </c>
    </row>
    <row r="58" spans="1:4" x14ac:dyDescent="0.25">
      <c r="A58">
        <v>3</v>
      </c>
      <c r="B58" s="11">
        <v>610813</v>
      </c>
      <c r="C58" s="11">
        <v>189467</v>
      </c>
      <c r="D58" s="11">
        <v>52572</v>
      </c>
    </row>
    <row r="59" spans="1:4" x14ac:dyDescent="0.25">
      <c r="A59">
        <v>4</v>
      </c>
      <c r="B59" s="11">
        <v>455875</v>
      </c>
      <c r="C59" s="11">
        <v>146031</v>
      </c>
      <c r="D59" s="11">
        <v>42219</v>
      </c>
    </row>
    <row r="60" spans="1:4" x14ac:dyDescent="0.25">
      <c r="A60">
        <v>5</v>
      </c>
      <c r="B60" s="11">
        <v>576612</v>
      </c>
      <c r="C60" s="11">
        <v>175084</v>
      </c>
      <c r="D60" s="11">
        <v>49999</v>
      </c>
    </row>
    <row r="61" spans="1:4" x14ac:dyDescent="0.25">
      <c r="A61">
        <v>6</v>
      </c>
      <c r="B61" s="11">
        <v>542087</v>
      </c>
      <c r="C61" s="11">
        <v>171756</v>
      </c>
      <c r="D61" s="11">
        <v>51175</v>
      </c>
    </row>
    <row r="62" spans="1:4" x14ac:dyDescent="0.25">
      <c r="A62">
        <v>7</v>
      </c>
      <c r="B62" s="11">
        <v>448259</v>
      </c>
      <c r="C62" s="11">
        <v>121435</v>
      </c>
      <c r="D62" s="11">
        <v>46472</v>
      </c>
    </row>
    <row r="63" spans="1:4" x14ac:dyDescent="0.25">
      <c r="A63">
        <v>8</v>
      </c>
      <c r="B63" s="11">
        <v>571331</v>
      </c>
      <c r="C63" s="11">
        <v>154533</v>
      </c>
      <c r="D63" s="11">
        <v>44839</v>
      </c>
    </row>
    <row r="64" spans="1:4" x14ac:dyDescent="0.25">
      <c r="A64">
        <v>9</v>
      </c>
      <c r="B64" s="11"/>
      <c r="C64" s="11"/>
      <c r="D64" s="11"/>
    </row>
    <row r="65" spans="1:4" x14ac:dyDescent="0.25">
      <c r="A65">
        <v>10</v>
      </c>
      <c r="B65" s="11"/>
      <c r="C65" s="11"/>
      <c r="D65" s="11"/>
    </row>
    <row r="66" spans="1:4" x14ac:dyDescent="0.25">
      <c r="A66">
        <v>11</v>
      </c>
      <c r="B66" s="11"/>
      <c r="C66" s="11"/>
      <c r="D66" s="11"/>
    </row>
    <row r="67" spans="1:4" x14ac:dyDescent="0.25">
      <c r="A67">
        <v>12</v>
      </c>
      <c r="B67" s="11"/>
      <c r="C67" s="11"/>
      <c r="D67" s="11"/>
    </row>
    <row r="68" spans="1:4" x14ac:dyDescent="0.25">
      <c r="A68" t="s">
        <v>19</v>
      </c>
      <c r="B68" s="11">
        <f>SUM(B56:B67)</f>
        <v>4302526</v>
      </c>
      <c r="C68" s="11">
        <f>SUM(C56:C67)</f>
        <v>1323590</v>
      </c>
      <c r="D68" s="11">
        <f>SUM(D56:D67)</f>
        <v>384476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9"/>
  <sheetViews>
    <sheetView zoomScaleNormal="100" workbookViewId="0"/>
  </sheetViews>
  <sheetFormatPr defaultRowHeight="15" x14ac:dyDescent="0.25"/>
  <cols>
    <col min="1" max="1" width="13.5703125" customWidth="1"/>
    <col min="2" max="2" width="17.85546875" customWidth="1"/>
    <col min="3" max="3" width="25.140625" customWidth="1"/>
    <col min="4" max="4" width="19.85546875" customWidth="1"/>
  </cols>
  <sheetData>
    <row r="1" spans="1:4" x14ac:dyDescent="0.25">
      <c r="A1" s="1" t="s">
        <v>21</v>
      </c>
    </row>
    <row r="2" spans="1:4" x14ac:dyDescent="0.25">
      <c r="A2" s="1" t="s">
        <v>9</v>
      </c>
    </row>
    <row r="3" spans="1:4" x14ac:dyDescent="0.25">
      <c r="A3" s="1" t="s">
        <v>20</v>
      </c>
    </row>
    <row r="4" spans="1:4" x14ac:dyDescent="0.25">
      <c r="A4" s="4" t="s">
        <v>6</v>
      </c>
    </row>
    <row r="5" spans="1:4" x14ac:dyDescent="0.25">
      <c r="A5" s="1"/>
    </row>
    <row r="6" spans="1:4" x14ac:dyDescent="0.25">
      <c r="A6" s="1" t="s">
        <v>7</v>
      </c>
    </row>
    <row r="7" spans="1:4" ht="16.899999999999999" customHeight="1" x14ac:dyDescent="0.25">
      <c r="A7" s="5" t="s">
        <v>3</v>
      </c>
      <c r="B7" s="7" t="s">
        <v>2</v>
      </c>
      <c r="C7" s="7" t="s">
        <v>14</v>
      </c>
      <c r="D7" s="10" t="s">
        <v>1</v>
      </c>
    </row>
    <row r="8" spans="1:4" x14ac:dyDescent="0.25">
      <c r="A8">
        <v>1</v>
      </c>
      <c r="B8" s="11">
        <v>85581</v>
      </c>
      <c r="C8" s="11">
        <v>9753</v>
      </c>
      <c r="D8" s="11">
        <v>1977</v>
      </c>
    </row>
    <row r="9" spans="1:4" x14ac:dyDescent="0.25">
      <c r="A9">
        <v>2</v>
      </c>
      <c r="B9" s="11">
        <v>76251</v>
      </c>
      <c r="C9" s="11">
        <v>8576</v>
      </c>
      <c r="D9" s="11">
        <v>1833</v>
      </c>
    </row>
    <row r="10" spans="1:4" x14ac:dyDescent="0.25">
      <c r="A10">
        <v>3</v>
      </c>
      <c r="B10" s="11">
        <v>82158</v>
      </c>
      <c r="C10" s="11">
        <v>9252</v>
      </c>
      <c r="D10" s="11">
        <v>1958</v>
      </c>
    </row>
    <row r="11" spans="1:4" x14ac:dyDescent="0.25">
      <c r="A11">
        <v>4</v>
      </c>
      <c r="B11" s="11">
        <v>80582</v>
      </c>
      <c r="C11" s="11">
        <v>9084</v>
      </c>
      <c r="D11" s="11">
        <v>1943</v>
      </c>
    </row>
    <row r="12" spans="1:4" x14ac:dyDescent="0.25">
      <c r="A12">
        <v>5</v>
      </c>
      <c r="B12" s="11">
        <v>82301</v>
      </c>
      <c r="C12" s="11">
        <v>9268</v>
      </c>
      <c r="D12" s="11">
        <v>1989</v>
      </c>
    </row>
    <row r="13" spans="1:4" x14ac:dyDescent="0.25">
      <c r="A13">
        <v>6</v>
      </c>
      <c r="B13" s="11">
        <v>70749</v>
      </c>
      <c r="C13" s="11">
        <v>8539</v>
      </c>
      <c r="D13" s="11">
        <v>1871</v>
      </c>
    </row>
    <row r="14" spans="1:4" x14ac:dyDescent="0.25">
      <c r="A14">
        <v>7</v>
      </c>
      <c r="B14" s="11">
        <v>54676</v>
      </c>
      <c r="C14" s="11">
        <v>7748</v>
      </c>
      <c r="D14" s="11">
        <v>2076</v>
      </c>
    </row>
    <row r="15" spans="1:4" x14ac:dyDescent="0.25">
      <c r="A15">
        <v>8</v>
      </c>
      <c r="B15" s="11">
        <v>76300</v>
      </c>
      <c r="C15" s="11">
        <v>8718</v>
      </c>
      <c r="D15" s="11">
        <v>1943</v>
      </c>
    </row>
    <row r="16" spans="1:4" x14ac:dyDescent="0.25">
      <c r="A16">
        <v>9</v>
      </c>
      <c r="B16" s="11">
        <v>81429</v>
      </c>
      <c r="C16" s="11">
        <v>8753</v>
      </c>
      <c r="D16" s="11">
        <v>1922</v>
      </c>
    </row>
    <row r="17" spans="1:4" x14ac:dyDescent="0.25">
      <c r="A17">
        <v>10</v>
      </c>
      <c r="B17" s="11">
        <v>91779</v>
      </c>
      <c r="C17" s="11">
        <v>9591</v>
      </c>
      <c r="D17" s="11">
        <v>2052</v>
      </c>
    </row>
    <row r="18" spans="1:4" x14ac:dyDescent="0.25">
      <c r="A18">
        <v>11</v>
      </c>
      <c r="B18" s="11">
        <v>85980</v>
      </c>
      <c r="C18" s="11">
        <v>9070</v>
      </c>
      <c r="D18" s="11">
        <v>2004</v>
      </c>
    </row>
    <row r="19" spans="1:4" x14ac:dyDescent="0.25">
      <c r="A19">
        <v>12</v>
      </c>
      <c r="B19" s="11">
        <v>67575</v>
      </c>
      <c r="C19" s="11">
        <v>8013</v>
      </c>
      <c r="D19" s="11">
        <v>1893</v>
      </c>
    </row>
    <row r="20" spans="1:4" x14ac:dyDescent="0.25">
      <c r="A20" t="s">
        <v>10</v>
      </c>
      <c r="B20" s="11">
        <f>SUM(B8:B19)</f>
        <v>935361</v>
      </c>
      <c r="C20" s="11">
        <f>SUM(C8:C19)</f>
        <v>106365</v>
      </c>
      <c r="D20" s="11">
        <f>SUM(D8:D19)</f>
        <v>23461</v>
      </c>
    </row>
    <row r="21" spans="1:4" x14ac:dyDescent="0.25">
      <c r="B21" s="2"/>
      <c r="C21" s="2"/>
      <c r="D21" s="2"/>
    </row>
    <row r="22" spans="1:4" x14ac:dyDescent="0.25">
      <c r="A22" s="1" t="s">
        <v>8</v>
      </c>
      <c r="B22" s="2"/>
      <c r="C22" s="2"/>
      <c r="D22" s="2"/>
    </row>
    <row r="23" spans="1:4" ht="17.45" customHeight="1" x14ac:dyDescent="0.25">
      <c r="A23" s="5" t="s">
        <v>3</v>
      </c>
      <c r="B23" s="7" t="s">
        <v>2</v>
      </c>
      <c r="C23" s="7" t="s">
        <v>0</v>
      </c>
      <c r="D23" s="10" t="s">
        <v>1</v>
      </c>
    </row>
    <row r="24" spans="1:4" x14ac:dyDescent="0.25">
      <c r="A24">
        <v>1</v>
      </c>
      <c r="B24" s="11">
        <v>86403</v>
      </c>
      <c r="C24" s="11">
        <v>13159</v>
      </c>
      <c r="D24" s="11">
        <v>2092</v>
      </c>
    </row>
    <row r="25" spans="1:4" x14ac:dyDescent="0.25">
      <c r="A25">
        <v>2</v>
      </c>
      <c r="B25" s="11">
        <v>75002</v>
      </c>
      <c r="C25" s="11">
        <v>9127</v>
      </c>
      <c r="D25" s="11">
        <v>2067</v>
      </c>
    </row>
    <row r="26" spans="1:4" x14ac:dyDescent="0.25">
      <c r="A26">
        <v>3</v>
      </c>
      <c r="B26" s="11">
        <v>70406</v>
      </c>
      <c r="C26" s="11">
        <v>18620</v>
      </c>
      <c r="D26" s="11">
        <v>1968</v>
      </c>
    </row>
    <row r="27" spans="1:4" x14ac:dyDescent="0.25">
      <c r="A27">
        <v>4</v>
      </c>
      <c r="B27" s="11">
        <v>58947</v>
      </c>
      <c r="C27" s="11">
        <v>27874</v>
      </c>
      <c r="D27" s="11">
        <v>1696</v>
      </c>
    </row>
    <row r="28" spans="1:4" x14ac:dyDescent="0.25">
      <c r="A28">
        <v>5</v>
      </c>
      <c r="B28" s="11">
        <v>61301</v>
      </c>
      <c r="C28" s="11">
        <v>21349</v>
      </c>
      <c r="D28" s="11">
        <v>1675</v>
      </c>
    </row>
    <row r="29" spans="1:4" x14ac:dyDescent="0.25">
      <c r="A29">
        <v>6</v>
      </c>
      <c r="B29" s="11">
        <v>66772</v>
      </c>
      <c r="C29" s="11">
        <v>18261</v>
      </c>
      <c r="D29" s="11">
        <v>1908</v>
      </c>
    </row>
    <row r="30" spans="1:4" x14ac:dyDescent="0.25">
      <c r="A30">
        <v>7</v>
      </c>
      <c r="B30" s="11">
        <v>52214</v>
      </c>
      <c r="C30" s="11">
        <v>12732</v>
      </c>
      <c r="D30" s="11">
        <v>2034</v>
      </c>
    </row>
    <row r="31" spans="1:4" x14ac:dyDescent="0.25">
      <c r="A31">
        <v>8</v>
      </c>
      <c r="B31" s="11">
        <v>65988</v>
      </c>
      <c r="C31" s="11">
        <v>14542</v>
      </c>
      <c r="D31" s="11">
        <v>1867</v>
      </c>
    </row>
    <row r="32" spans="1:4" x14ac:dyDescent="0.25">
      <c r="A32">
        <v>9</v>
      </c>
      <c r="B32" s="11">
        <v>77084</v>
      </c>
      <c r="C32" s="11">
        <v>16800</v>
      </c>
      <c r="D32" s="11">
        <v>1928</v>
      </c>
    </row>
    <row r="33" spans="1:4" x14ac:dyDescent="0.25">
      <c r="A33">
        <v>10</v>
      </c>
      <c r="B33" s="11">
        <v>76347</v>
      </c>
      <c r="C33" s="11">
        <v>17591</v>
      </c>
      <c r="D33" s="11">
        <v>1850</v>
      </c>
    </row>
    <row r="34" spans="1:4" x14ac:dyDescent="0.25">
      <c r="A34">
        <v>11</v>
      </c>
      <c r="B34" s="11">
        <v>76150</v>
      </c>
      <c r="C34" s="11">
        <v>17637</v>
      </c>
      <c r="D34" s="11">
        <v>1836</v>
      </c>
    </row>
    <row r="35" spans="1:4" x14ac:dyDescent="0.25">
      <c r="A35">
        <v>12</v>
      </c>
      <c r="B35" s="11">
        <v>63641</v>
      </c>
      <c r="C35" s="11">
        <v>19654</v>
      </c>
      <c r="D35" s="11">
        <v>1958</v>
      </c>
    </row>
    <row r="36" spans="1:4" x14ac:dyDescent="0.25">
      <c r="A36" t="s">
        <v>5</v>
      </c>
      <c r="B36" s="11">
        <f>SUM(B24:B35)</f>
        <v>830255</v>
      </c>
      <c r="C36" s="11">
        <f>SUM(C24:C35)</f>
        <v>207346</v>
      </c>
      <c r="D36" s="11">
        <f>SUM(D24:D35)</f>
        <v>22879</v>
      </c>
    </row>
    <row r="38" spans="1:4" x14ac:dyDescent="0.25">
      <c r="A38" s="1" t="s">
        <v>16</v>
      </c>
      <c r="B38" s="2"/>
      <c r="C38" s="2"/>
      <c r="D38" s="2"/>
    </row>
    <row r="39" spans="1:4" x14ac:dyDescent="0.25">
      <c r="A39" s="5" t="s">
        <v>3</v>
      </c>
      <c r="B39" s="6" t="s">
        <v>2</v>
      </c>
      <c r="C39" s="6" t="s">
        <v>0</v>
      </c>
      <c r="D39" s="9" t="s">
        <v>1</v>
      </c>
    </row>
    <row r="40" spans="1:4" x14ac:dyDescent="0.25">
      <c r="A40">
        <v>1</v>
      </c>
      <c r="B40" s="11">
        <v>64035</v>
      </c>
      <c r="C40" s="11">
        <v>20526</v>
      </c>
      <c r="D40" s="11">
        <v>1839</v>
      </c>
    </row>
    <row r="41" spans="1:4" x14ac:dyDescent="0.25">
      <c r="A41">
        <v>2</v>
      </c>
      <c r="B41" s="11">
        <v>65869</v>
      </c>
      <c r="C41" s="11">
        <v>20933</v>
      </c>
      <c r="D41" s="11">
        <v>1753</v>
      </c>
    </row>
    <row r="42" spans="1:4" x14ac:dyDescent="0.25">
      <c r="A42">
        <v>3</v>
      </c>
      <c r="B42" s="11">
        <v>74968</v>
      </c>
      <c r="C42" s="11">
        <v>25432</v>
      </c>
      <c r="D42" s="11">
        <v>1969</v>
      </c>
    </row>
    <row r="43" spans="1:4" x14ac:dyDescent="0.25">
      <c r="A43">
        <v>4</v>
      </c>
      <c r="B43" s="11">
        <v>64978</v>
      </c>
      <c r="C43" s="11">
        <v>23733</v>
      </c>
      <c r="D43" s="11">
        <v>1876</v>
      </c>
    </row>
    <row r="44" spans="1:4" x14ac:dyDescent="0.25">
      <c r="A44">
        <v>5</v>
      </c>
      <c r="B44" s="11">
        <v>66980</v>
      </c>
      <c r="C44" s="11">
        <v>23467</v>
      </c>
      <c r="D44" s="11">
        <v>1859</v>
      </c>
    </row>
    <row r="45" spans="1:4" x14ac:dyDescent="0.25">
      <c r="A45">
        <v>6</v>
      </c>
      <c r="B45" s="11">
        <v>65395</v>
      </c>
      <c r="C45" s="11">
        <v>22647</v>
      </c>
      <c r="D45" s="11">
        <v>1902</v>
      </c>
    </row>
    <row r="46" spans="1:4" x14ac:dyDescent="0.25">
      <c r="A46">
        <v>7</v>
      </c>
      <c r="B46" s="11">
        <v>43413</v>
      </c>
      <c r="C46" s="11">
        <v>16881</v>
      </c>
      <c r="D46" s="11">
        <v>1891</v>
      </c>
    </row>
    <row r="47" spans="1:4" x14ac:dyDescent="0.25">
      <c r="A47">
        <v>8</v>
      </c>
      <c r="B47" s="11">
        <v>62502</v>
      </c>
      <c r="C47" s="11">
        <v>20792</v>
      </c>
      <c r="D47" s="11">
        <v>1783</v>
      </c>
    </row>
    <row r="48" spans="1:4" x14ac:dyDescent="0.25">
      <c r="A48">
        <v>9</v>
      </c>
      <c r="B48" s="11">
        <v>70821</v>
      </c>
      <c r="C48" s="11">
        <v>22384</v>
      </c>
      <c r="D48" s="11">
        <v>1810</v>
      </c>
    </row>
    <row r="49" spans="1:4" x14ac:dyDescent="0.25">
      <c r="A49">
        <v>10</v>
      </c>
      <c r="B49" s="11">
        <v>66727</v>
      </c>
      <c r="C49" s="11">
        <v>21398</v>
      </c>
      <c r="D49" s="11">
        <v>1850</v>
      </c>
    </row>
    <row r="50" spans="1:4" x14ac:dyDescent="0.25">
      <c r="A50">
        <v>11</v>
      </c>
      <c r="B50" s="11">
        <v>71978</v>
      </c>
      <c r="C50" s="11">
        <v>22492</v>
      </c>
      <c r="D50" s="11">
        <v>1817</v>
      </c>
    </row>
    <row r="51" spans="1:4" x14ac:dyDescent="0.25">
      <c r="A51">
        <v>12</v>
      </c>
      <c r="B51" s="11">
        <v>57638</v>
      </c>
      <c r="C51" s="11">
        <v>22352</v>
      </c>
      <c r="D51" s="11">
        <v>1749</v>
      </c>
    </row>
    <row r="52" spans="1:4" x14ac:dyDescent="0.25">
      <c r="A52" t="s">
        <v>17</v>
      </c>
      <c r="B52" s="11">
        <f>SUM(B40:B51)</f>
        <v>775304</v>
      </c>
      <c r="C52" s="11">
        <f>SUM(C40:C51)</f>
        <v>263037</v>
      </c>
      <c r="D52" s="11">
        <f>SUM(D40:D51)</f>
        <v>22098</v>
      </c>
    </row>
    <row r="53" spans="1:4" x14ac:dyDescent="0.25">
      <c r="A53" s="8" t="s">
        <v>15</v>
      </c>
    </row>
    <row r="55" spans="1:4" x14ac:dyDescent="0.25">
      <c r="A55" s="1" t="s">
        <v>18</v>
      </c>
    </row>
    <row r="56" spans="1:4" x14ac:dyDescent="0.25">
      <c r="A56" s="5" t="s">
        <v>3</v>
      </c>
      <c r="B56" s="6" t="s">
        <v>2</v>
      </c>
      <c r="C56" s="6" t="s">
        <v>0</v>
      </c>
      <c r="D56" s="9" t="s">
        <v>1</v>
      </c>
    </row>
    <row r="57" spans="1:4" x14ac:dyDescent="0.25">
      <c r="A57">
        <v>1</v>
      </c>
      <c r="B57" s="11">
        <v>61678</v>
      </c>
      <c r="C57" s="11">
        <v>22171</v>
      </c>
      <c r="D57" s="11">
        <v>1662</v>
      </c>
    </row>
    <row r="58" spans="1:4" x14ac:dyDescent="0.25">
      <c r="A58">
        <v>2</v>
      </c>
      <c r="B58" s="11">
        <v>61456</v>
      </c>
      <c r="C58" s="11">
        <v>21387</v>
      </c>
      <c r="D58" s="11">
        <v>1553</v>
      </c>
    </row>
    <row r="59" spans="1:4" x14ac:dyDescent="0.25">
      <c r="A59">
        <v>3</v>
      </c>
      <c r="B59" s="11">
        <v>72243</v>
      </c>
      <c r="C59" s="11">
        <v>23764</v>
      </c>
      <c r="D59" s="11">
        <v>1861</v>
      </c>
    </row>
    <row r="60" spans="1:4" x14ac:dyDescent="0.25">
      <c r="A60">
        <v>4</v>
      </c>
      <c r="B60" s="11">
        <v>48999</v>
      </c>
      <c r="C60" s="11">
        <v>18254</v>
      </c>
      <c r="D60" s="11">
        <v>1564</v>
      </c>
    </row>
    <row r="61" spans="1:4" x14ac:dyDescent="0.25">
      <c r="A61">
        <v>5</v>
      </c>
      <c r="B61" s="11">
        <v>67434</v>
      </c>
      <c r="C61" s="11">
        <v>20563</v>
      </c>
      <c r="D61" s="11">
        <v>1715</v>
      </c>
    </row>
    <row r="62" spans="1:4" x14ac:dyDescent="0.25">
      <c r="A62">
        <v>6</v>
      </c>
      <c r="B62" s="11">
        <v>65345</v>
      </c>
      <c r="C62" s="11">
        <v>21122</v>
      </c>
      <c r="D62" s="11">
        <v>1644</v>
      </c>
    </row>
    <row r="63" spans="1:4" x14ac:dyDescent="0.25">
      <c r="A63">
        <v>7</v>
      </c>
      <c r="B63" s="11">
        <v>49284</v>
      </c>
      <c r="C63" s="11">
        <v>16338</v>
      </c>
      <c r="D63" s="11">
        <v>1821</v>
      </c>
    </row>
    <row r="64" spans="1:4" x14ac:dyDescent="0.25">
      <c r="A64">
        <v>8</v>
      </c>
      <c r="B64" s="11">
        <v>66267</v>
      </c>
      <c r="C64" s="11">
        <v>16280</v>
      </c>
      <c r="D64" s="11">
        <v>1442</v>
      </c>
    </row>
    <row r="65" spans="1:4" x14ac:dyDescent="0.25">
      <c r="A65">
        <v>9</v>
      </c>
      <c r="B65" s="11"/>
      <c r="C65" s="11"/>
      <c r="D65" s="11"/>
    </row>
    <row r="66" spans="1:4" x14ac:dyDescent="0.25">
      <c r="A66">
        <v>10</v>
      </c>
      <c r="B66" s="11"/>
      <c r="C66" s="11"/>
      <c r="D66" s="11"/>
    </row>
    <row r="67" spans="1:4" x14ac:dyDescent="0.25">
      <c r="A67">
        <v>11</v>
      </c>
      <c r="B67" s="11"/>
      <c r="C67" s="11"/>
      <c r="D67" s="11"/>
    </row>
    <row r="68" spans="1:4" x14ac:dyDescent="0.25">
      <c r="A68">
        <v>12</v>
      </c>
      <c r="B68" s="11"/>
      <c r="C68" s="11"/>
      <c r="D68" s="11"/>
    </row>
    <row r="69" spans="1:4" x14ac:dyDescent="0.25">
      <c r="A69" t="s">
        <v>19</v>
      </c>
      <c r="B69" s="11">
        <f>SUM(B57:B68)</f>
        <v>492706</v>
      </c>
      <c r="C69" s="11">
        <f>SUM(C57:C68)</f>
        <v>159879</v>
      </c>
      <c r="D69" s="11">
        <f>SUM(D57:D68)</f>
        <v>13262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9"/>
  <sheetViews>
    <sheetView workbookViewId="0"/>
  </sheetViews>
  <sheetFormatPr defaultRowHeight="15" x14ac:dyDescent="0.25"/>
  <cols>
    <col min="1" max="1" width="17.5703125" customWidth="1"/>
    <col min="2" max="2" width="19" customWidth="1"/>
    <col min="3" max="3" width="25.5703125" customWidth="1"/>
    <col min="4" max="4" width="18.28515625" customWidth="1"/>
  </cols>
  <sheetData>
    <row r="1" spans="1:4" x14ac:dyDescent="0.25">
      <c r="A1" s="1" t="s">
        <v>21</v>
      </c>
    </row>
    <row r="2" spans="1:4" x14ac:dyDescent="0.25">
      <c r="A2" s="1" t="s">
        <v>11</v>
      </c>
    </row>
    <row r="3" spans="1:4" x14ac:dyDescent="0.25">
      <c r="A3" s="1" t="s">
        <v>20</v>
      </c>
    </row>
    <row r="4" spans="1:4" x14ac:dyDescent="0.25">
      <c r="A4" s="4" t="s">
        <v>6</v>
      </c>
    </row>
    <row r="6" spans="1:4" x14ac:dyDescent="0.25">
      <c r="A6" s="4" t="s">
        <v>7</v>
      </c>
    </row>
    <row r="7" spans="1:4" ht="17.45" customHeight="1" x14ac:dyDescent="0.25">
      <c r="A7" s="5" t="s">
        <v>3</v>
      </c>
      <c r="B7" s="10" t="s">
        <v>2</v>
      </c>
      <c r="C7" s="7" t="s">
        <v>14</v>
      </c>
      <c r="D7" s="7" t="s">
        <v>1</v>
      </c>
    </row>
    <row r="8" spans="1:4" x14ac:dyDescent="0.25">
      <c r="A8">
        <v>1</v>
      </c>
      <c r="B8" s="11">
        <v>62722</v>
      </c>
      <c r="C8" s="11">
        <v>5698</v>
      </c>
      <c r="D8" s="11">
        <v>770</v>
      </c>
    </row>
    <row r="9" spans="1:4" x14ac:dyDescent="0.25">
      <c r="A9">
        <v>2</v>
      </c>
      <c r="B9" s="11">
        <v>56686</v>
      </c>
      <c r="C9" s="11">
        <v>5136</v>
      </c>
      <c r="D9" s="11">
        <v>821</v>
      </c>
    </row>
    <row r="10" spans="1:4" x14ac:dyDescent="0.25">
      <c r="A10">
        <v>3</v>
      </c>
      <c r="B10" s="11">
        <v>62072</v>
      </c>
      <c r="C10" s="11">
        <v>5697</v>
      </c>
      <c r="D10" s="11">
        <v>809</v>
      </c>
    </row>
    <row r="11" spans="1:4" x14ac:dyDescent="0.25">
      <c r="A11">
        <v>4</v>
      </c>
      <c r="B11" s="11">
        <v>61643</v>
      </c>
      <c r="C11" s="11">
        <v>5388</v>
      </c>
      <c r="D11" s="11">
        <v>859</v>
      </c>
    </row>
    <row r="12" spans="1:4" x14ac:dyDescent="0.25">
      <c r="A12">
        <v>5</v>
      </c>
      <c r="B12" s="11">
        <v>62433</v>
      </c>
      <c r="C12" s="11">
        <v>5679</v>
      </c>
      <c r="D12" s="11">
        <v>837</v>
      </c>
    </row>
    <row r="13" spans="1:4" x14ac:dyDescent="0.25">
      <c r="A13">
        <v>6</v>
      </c>
      <c r="B13" s="11">
        <v>45783</v>
      </c>
      <c r="C13" s="11">
        <v>4782</v>
      </c>
      <c r="D13" s="11">
        <v>725</v>
      </c>
    </row>
    <row r="14" spans="1:4" x14ac:dyDescent="0.25">
      <c r="A14">
        <v>7</v>
      </c>
      <c r="B14" s="11">
        <v>24206</v>
      </c>
      <c r="C14" s="11">
        <v>2901</v>
      </c>
      <c r="D14" s="11">
        <v>614</v>
      </c>
    </row>
    <row r="15" spans="1:4" x14ac:dyDescent="0.25">
      <c r="A15">
        <v>8</v>
      </c>
      <c r="B15" s="11">
        <v>51900</v>
      </c>
      <c r="C15" s="11">
        <v>5571</v>
      </c>
      <c r="D15" s="11">
        <v>672</v>
      </c>
    </row>
    <row r="16" spans="1:4" x14ac:dyDescent="0.25">
      <c r="A16">
        <v>9</v>
      </c>
      <c r="B16" s="11">
        <v>60280</v>
      </c>
      <c r="C16" s="11">
        <v>5763</v>
      </c>
      <c r="D16" s="11">
        <v>795</v>
      </c>
    </row>
    <row r="17" spans="1:4" x14ac:dyDescent="0.25">
      <c r="A17">
        <v>10</v>
      </c>
      <c r="B17" s="11">
        <v>65192</v>
      </c>
      <c r="C17" s="11">
        <v>6217</v>
      </c>
      <c r="D17" s="11">
        <v>843</v>
      </c>
    </row>
    <row r="18" spans="1:4" x14ac:dyDescent="0.25">
      <c r="A18">
        <v>11</v>
      </c>
      <c r="B18" s="11">
        <v>63634</v>
      </c>
      <c r="C18" s="11">
        <v>6060</v>
      </c>
      <c r="D18" s="11">
        <v>889</v>
      </c>
    </row>
    <row r="19" spans="1:4" x14ac:dyDescent="0.25">
      <c r="A19">
        <v>12</v>
      </c>
      <c r="B19" s="11">
        <v>45135</v>
      </c>
      <c r="C19" s="11">
        <v>4851</v>
      </c>
      <c r="D19" s="11">
        <v>921</v>
      </c>
    </row>
    <row r="20" spans="1:4" x14ac:dyDescent="0.25">
      <c r="A20" t="s">
        <v>12</v>
      </c>
      <c r="B20" s="11">
        <f>SUM(B8:B19)</f>
        <v>661686</v>
      </c>
      <c r="C20" s="11">
        <f>SUM(C8:C19)</f>
        <v>63743</v>
      </c>
      <c r="D20" s="11">
        <f>SUM(D8:D19)</f>
        <v>9555</v>
      </c>
    </row>
    <row r="22" spans="1:4" x14ac:dyDescent="0.25">
      <c r="A22" s="4" t="s">
        <v>8</v>
      </c>
    </row>
    <row r="23" spans="1:4" x14ac:dyDescent="0.25">
      <c r="A23" s="5" t="s">
        <v>3</v>
      </c>
      <c r="B23" s="10" t="s">
        <v>2</v>
      </c>
      <c r="C23" s="7" t="s">
        <v>0</v>
      </c>
      <c r="D23" s="7" t="s">
        <v>1</v>
      </c>
    </row>
    <row r="24" spans="1:4" x14ac:dyDescent="0.25">
      <c r="A24">
        <v>1</v>
      </c>
      <c r="B24" s="11">
        <v>57952</v>
      </c>
      <c r="C24" s="11">
        <v>9850</v>
      </c>
      <c r="D24" s="11">
        <v>786</v>
      </c>
    </row>
    <row r="25" spans="1:4" x14ac:dyDescent="0.25">
      <c r="A25">
        <v>2</v>
      </c>
      <c r="B25" s="11">
        <v>49802</v>
      </c>
      <c r="C25" s="11">
        <v>8103</v>
      </c>
      <c r="D25" s="11">
        <v>851</v>
      </c>
    </row>
    <row r="26" spans="1:4" x14ac:dyDescent="0.25">
      <c r="A26">
        <v>3</v>
      </c>
      <c r="B26" s="11">
        <v>48354</v>
      </c>
      <c r="C26" s="11">
        <v>15906</v>
      </c>
      <c r="D26" s="11">
        <v>882</v>
      </c>
    </row>
    <row r="27" spans="1:4" x14ac:dyDescent="0.25">
      <c r="A27">
        <v>4</v>
      </c>
      <c r="B27" s="11">
        <v>43099</v>
      </c>
      <c r="C27" s="11">
        <v>22797</v>
      </c>
      <c r="D27" s="11">
        <v>695</v>
      </c>
    </row>
    <row r="28" spans="1:4" x14ac:dyDescent="0.25">
      <c r="A28">
        <v>5</v>
      </c>
      <c r="B28" s="11">
        <v>45685</v>
      </c>
      <c r="C28" s="11">
        <v>16153</v>
      </c>
      <c r="D28" s="11">
        <v>676</v>
      </c>
    </row>
    <row r="29" spans="1:4" x14ac:dyDescent="0.25">
      <c r="A29">
        <v>6</v>
      </c>
      <c r="B29" s="11">
        <v>47036</v>
      </c>
      <c r="C29" s="11">
        <v>12295</v>
      </c>
      <c r="D29" s="11">
        <v>745</v>
      </c>
    </row>
    <row r="30" spans="1:4" x14ac:dyDescent="0.25">
      <c r="A30">
        <v>7</v>
      </c>
      <c r="B30" s="11">
        <v>23578</v>
      </c>
      <c r="C30" s="11">
        <v>6765</v>
      </c>
      <c r="D30" s="11">
        <v>711</v>
      </c>
    </row>
    <row r="31" spans="1:4" x14ac:dyDescent="0.25">
      <c r="A31">
        <v>8</v>
      </c>
      <c r="B31" s="11">
        <v>44679</v>
      </c>
      <c r="C31" s="11">
        <v>11315</v>
      </c>
      <c r="D31" s="11">
        <v>707</v>
      </c>
    </row>
    <row r="32" spans="1:4" x14ac:dyDescent="0.25">
      <c r="A32">
        <v>9</v>
      </c>
      <c r="B32" s="11">
        <v>58480</v>
      </c>
      <c r="C32" s="11">
        <v>13400</v>
      </c>
      <c r="D32" s="11">
        <v>830</v>
      </c>
    </row>
    <row r="33" spans="1:4" x14ac:dyDescent="0.25">
      <c r="A33">
        <v>10</v>
      </c>
      <c r="B33" s="11">
        <v>56027</v>
      </c>
      <c r="C33" s="11">
        <v>12934</v>
      </c>
      <c r="D33" s="11">
        <v>876</v>
      </c>
    </row>
    <row r="34" spans="1:4" x14ac:dyDescent="0.25">
      <c r="A34">
        <v>11</v>
      </c>
      <c r="B34" s="11">
        <v>58821</v>
      </c>
      <c r="C34" s="11">
        <v>13175</v>
      </c>
      <c r="D34" s="11">
        <v>927</v>
      </c>
    </row>
    <row r="35" spans="1:4" x14ac:dyDescent="0.25">
      <c r="A35">
        <v>12</v>
      </c>
      <c r="B35" s="11">
        <v>46416</v>
      </c>
      <c r="C35" s="11">
        <v>12133</v>
      </c>
      <c r="D35" s="11">
        <v>874</v>
      </c>
    </row>
    <row r="36" spans="1:4" x14ac:dyDescent="0.25">
      <c r="A36" t="s">
        <v>13</v>
      </c>
      <c r="B36" s="11">
        <f>SUM(B24:B35)</f>
        <v>579929</v>
      </c>
      <c r="C36" s="11">
        <f>SUM(C24:C35)</f>
        <v>154826</v>
      </c>
      <c r="D36" s="11">
        <f>SUM(D24:D35)</f>
        <v>9560</v>
      </c>
    </row>
    <row r="38" spans="1:4" x14ac:dyDescent="0.25">
      <c r="A38" s="1" t="s">
        <v>16</v>
      </c>
      <c r="B38" s="2"/>
      <c r="C38" s="2"/>
      <c r="D38" s="2"/>
    </row>
    <row r="39" spans="1:4" x14ac:dyDescent="0.25">
      <c r="A39" s="5" t="s">
        <v>3</v>
      </c>
      <c r="B39" s="6" t="s">
        <v>2</v>
      </c>
      <c r="C39" s="6" t="s">
        <v>0</v>
      </c>
      <c r="D39" s="9" t="s">
        <v>1</v>
      </c>
    </row>
    <row r="40" spans="1:4" x14ac:dyDescent="0.25">
      <c r="A40">
        <v>1</v>
      </c>
      <c r="B40" s="11">
        <v>49397</v>
      </c>
      <c r="C40" s="11">
        <v>13563</v>
      </c>
      <c r="D40" s="11">
        <v>726</v>
      </c>
    </row>
    <row r="41" spans="1:4" x14ac:dyDescent="0.25">
      <c r="A41">
        <v>2</v>
      </c>
      <c r="B41" s="11">
        <v>53174</v>
      </c>
      <c r="C41" s="11">
        <v>14259</v>
      </c>
      <c r="D41" s="11">
        <v>813</v>
      </c>
    </row>
    <row r="42" spans="1:4" x14ac:dyDescent="0.25">
      <c r="A42">
        <v>3</v>
      </c>
      <c r="B42" s="11">
        <v>61615</v>
      </c>
      <c r="C42" s="11">
        <v>16872</v>
      </c>
      <c r="D42" s="11">
        <v>923</v>
      </c>
    </row>
    <row r="43" spans="1:4" x14ac:dyDescent="0.25">
      <c r="A43">
        <v>4</v>
      </c>
      <c r="B43" s="11">
        <v>55563</v>
      </c>
      <c r="C43" s="11">
        <v>15176</v>
      </c>
      <c r="D43" s="11">
        <v>911</v>
      </c>
    </row>
    <row r="44" spans="1:4" x14ac:dyDescent="0.25">
      <c r="A44">
        <v>5</v>
      </c>
      <c r="B44" s="11">
        <v>55820</v>
      </c>
      <c r="C44" s="11">
        <v>15119</v>
      </c>
      <c r="D44" s="11">
        <v>820</v>
      </c>
    </row>
    <row r="45" spans="1:4" x14ac:dyDescent="0.25">
      <c r="A45">
        <v>6</v>
      </c>
      <c r="B45" s="11">
        <v>50582</v>
      </c>
      <c r="C45" s="11">
        <v>13798</v>
      </c>
      <c r="D45" s="11">
        <v>895</v>
      </c>
    </row>
    <row r="46" spans="1:4" x14ac:dyDescent="0.25">
      <c r="A46">
        <v>7</v>
      </c>
      <c r="B46" s="11">
        <v>21013</v>
      </c>
      <c r="C46" s="11">
        <v>7754</v>
      </c>
      <c r="D46" s="11">
        <v>711</v>
      </c>
    </row>
    <row r="47" spans="1:4" x14ac:dyDescent="0.25">
      <c r="A47">
        <v>8</v>
      </c>
      <c r="B47" s="11">
        <v>46128</v>
      </c>
      <c r="C47" s="11">
        <v>14371</v>
      </c>
      <c r="D47" s="11">
        <v>744</v>
      </c>
    </row>
    <row r="48" spans="1:4" x14ac:dyDescent="0.25">
      <c r="A48">
        <v>9</v>
      </c>
      <c r="B48" s="11">
        <v>57817</v>
      </c>
      <c r="C48" s="11">
        <v>16328</v>
      </c>
      <c r="D48" s="11">
        <v>915</v>
      </c>
    </row>
    <row r="49" spans="1:4" x14ac:dyDescent="0.25">
      <c r="A49">
        <v>10</v>
      </c>
      <c r="B49" s="11">
        <v>51468</v>
      </c>
      <c r="C49" s="11">
        <v>14886</v>
      </c>
      <c r="D49" s="11">
        <v>906</v>
      </c>
    </row>
    <row r="50" spans="1:4" x14ac:dyDescent="0.25">
      <c r="A50">
        <v>11</v>
      </c>
      <c r="B50" s="11">
        <v>59647</v>
      </c>
      <c r="C50" s="11">
        <v>16116</v>
      </c>
      <c r="D50" s="11">
        <v>938</v>
      </c>
    </row>
    <row r="51" spans="1:4" x14ac:dyDescent="0.25">
      <c r="A51">
        <v>12</v>
      </c>
      <c r="B51" s="11">
        <v>43068</v>
      </c>
      <c r="C51" s="11">
        <v>15035</v>
      </c>
      <c r="D51" s="11">
        <v>905</v>
      </c>
    </row>
    <row r="52" spans="1:4" x14ac:dyDescent="0.25">
      <c r="A52" t="s">
        <v>17</v>
      </c>
      <c r="B52" s="11">
        <f>SUM(B40:B51)</f>
        <v>605292</v>
      </c>
      <c r="C52" s="11">
        <f>SUM(C40:C51)</f>
        <v>173277</v>
      </c>
      <c r="D52" s="11">
        <f>SUM(D40:D51)</f>
        <v>10207</v>
      </c>
    </row>
    <row r="53" spans="1:4" x14ac:dyDescent="0.25">
      <c r="A53" s="8" t="s">
        <v>15</v>
      </c>
    </row>
    <row r="55" spans="1:4" x14ac:dyDescent="0.25">
      <c r="A55" s="1" t="s">
        <v>18</v>
      </c>
    </row>
    <row r="56" spans="1:4" x14ac:dyDescent="0.25">
      <c r="A56" s="5" t="s">
        <v>3</v>
      </c>
      <c r="B56" s="6" t="s">
        <v>2</v>
      </c>
      <c r="C56" s="6" t="s">
        <v>0</v>
      </c>
      <c r="D56" s="9" t="s">
        <v>1</v>
      </c>
    </row>
    <row r="57" spans="1:4" x14ac:dyDescent="0.25">
      <c r="A57">
        <v>1</v>
      </c>
      <c r="B57" s="11">
        <v>48211</v>
      </c>
      <c r="C57" s="11">
        <v>15054</v>
      </c>
      <c r="D57" s="11">
        <v>789</v>
      </c>
    </row>
    <row r="58" spans="1:4" x14ac:dyDescent="0.25">
      <c r="A58">
        <v>2</v>
      </c>
      <c r="B58" s="11">
        <v>50543</v>
      </c>
      <c r="C58" s="11">
        <v>14945</v>
      </c>
      <c r="D58" s="11">
        <v>864</v>
      </c>
    </row>
    <row r="59" spans="1:4" x14ac:dyDescent="0.25">
      <c r="A59">
        <v>3</v>
      </c>
      <c r="B59" s="11">
        <v>59023</v>
      </c>
      <c r="C59" s="11">
        <v>16463</v>
      </c>
      <c r="D59" s="11">
        <v>952</v>
      </c>
    </row>
    <row r="60" spans="1:4" x14ac:dyDescent="0.25">
      <c r="A60">
        <v>4</v>
      </c>
      <c r="B60" s="11">
        <v>40685</v>
      </c>
      <c r="C60" s="11">
        <v>13301</v>
      </c>
      <c r="D60" s="11">
        <v>740</v>
      </c>
    </row>
    <row r="61" spans="1:4" x14ac:dyDescent="0.25">
      <c r="A61">
        <v>5</v>
      </c>
      <c r="B61" s="11">
        <v>56440</v>
      </c>
      <c r="C61" s="11">
        <v>14547</v>
      </c>
      <c r="D61" s="11">
        <v>779</v>
      </c>
    </row>
    <row r="62" spans="1:4" x14ac:dyDescent="0.25">
      <c r="A62">
        <v>6</v>
      </c>
      <c r="B62" s="11">
        <v>46625</v>
      </c>
      <c r="C62" s="11">
        <v>12656</v>
      </c>
      <c r="D62" s="11">
        <v>733</v>
      </c>
    </row>
    <row r="63" spans="1:4" x14ac:dyDescent="0.25">
      <c r="A63">
        <v>7</v>
      </c>
      <c r="B63" s="11">
        <v>19277</v>
      </c>
      <c r="C63" s="11">
        <v>6838</v>
      </c>
      <c r="D63" s="11">
        <v>753</v>
      </c>
    </row>
    <row r="64" spans="1:4" x14ac:dyDescent="0.25">
      <c r="A64">
        <v>8</v>
      </c>
      <c r="B64" s="11">
        <v>42390</v>
      </c>
      <c r="C64" s="11">
        <v>10824</v>
      </c>
      <c r="D64" s="11">
        <v>660</v>
      </c>
    </row>
    <row r="65" spans="1:4" x14ac:dyDescent="0.25">
      <c r="A65">
        <v>9</v>
      </c>
      <c r="B65" s="11"/>
      <c r="C65" s="11"/>
      <c r="D65" s="11"/>
    </row>
    <row r="66" spans="1:4" x14ac:dyDescent="0.25">
      <c r="A66">
        <v>10</v>
      </c>
      <c r="B66" s="11"/>
      <c r="C66" s="11"/>
      <c r="D66" s="11"/>
    </row>
    <row r="67" spans="1:4" x14ac:dyDescent="0.25">
      <c r="A67">
        <v>11</v>
      </c>
      <c r="B67" s="11"/>
      <c r="C67" s="11"/>
      <c r="D67" s="11"/>
    </row>
    <row r="68" spans="1:4" x14ac:dyDescent="0.25">
      <c r="A68">
        <v>12</v>
      </c>
      <c r="B68" s="11"/>
      <c r="C68" s="11"/>
      <c r="D68" s="11"/>
    </row>
    <row r="69" spans="1:4" x14ac:dyDescent="0.25">
      <c r="A69" t="s">
        <v>19</v>
      </c>
      <c r="B69" s="11">
        <f>SUM(B57:B68)</f>
        <v>363194</v>
      </c>
      <c r="C69" s="11">
        <f>SUM(C57:C68)</f>
        <v>104628</v>
      </c>
      <c r="D69" s="11">
        <f>SUM(D57:D68)</f>
        <v>6270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Somaattinen erikoissairaanhoito</vt:lpstr>
      <vt:lpstr>Psykiatrinen esh, 23-v. ja yli</vt:lpstr>
      <vt:lpstr>Psykiatrinen esh, alle 23-v.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2021-04-19T18:43:36Z</dcterms:created>
  <dcterms:modified xsi:type="dcterms:W3CDTF">2022-09-08T10:40:45Z</dcterms:modified>
</cp:coreProperties>
</file>