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M:\Tiedostot\Uudet\Määräysohjaus\thl.fi ammattilaisohjeet\Määräykset-sivun liitteet\Vanhat-Määräykset-alisivu\2021\M4\"/>
    </mc:Choice>
  </mc:AlternateContent>
  <xr:revisionPtr revIDLastSave="0" documentId="8_{4DFC5562-892A-482E-A6D4-514FE9670899}" xr6:coauthVersionLast="47" xr6:coauthVersionMax="47" xr10:uidLastSave="{00000000-0000-0000-0000-000000000000}"/>
  <bookViews>
    <workbookView xWindow="-110" yWindow="-110" windowWidth="19420" windowHeight="10300" xr2:uid="{00000000-000D-0000-FFFF-FFFF00000000}"/>
  </bookViews>
  <sheets>
    <sheet name="Riskiarviotyökalu" sheetId="1" r:id="rId1"/>
    <sheet name="Soveltamisohj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1" l="1"/>
  <c r="F21" i="1" l="1"/>
  <c r="F19" i="1"/>
  <c r="F16" i="1"/>
  <c r="F13" i="1"/>
  <c r="F12" i="1"/>
  <c r="F11" i="1"/>
  <c r="F9" i="1"/>
  <c r="F14" i="1" l="1"/>
  <c r="F17" i="1" l="1"/>
  <c r="F22" i="1" l="1"/>
</calcChain>
</file>

<file path=xl/sharedStrings.xml><?xml version="1.0" encoding="utf-8"?>
<sst xmlns="http://schemas.openxmlformats.org/spreadsheetml/2006/main" count="62" uniqueCount="60">
  <si>
    <t>Järjestelmän nimi</t>
  </si>
  <si>
    <t>[kyllä/ei]</t>
  </si>
  <si>
    <t>[nimi/nimet]</t>
  </si>
  <si>
    <t>[versio]</t>
  </si>
  <si>
    <t>Pisteet</t>
  </si>
  <si>
    <t>Asiakastietojen käsittelyn laajamittaisuus</t>
  </si>
  <si>
    <t>Tiedon luonne, sensitiivisyys ja eheys</t>
  </si>
  <si>
    <t>Arvo (syötä tähän)</t>
  </si>
  <si>
    <t>Arkkitehtuuri ja vastuut</t>
  </si>
  <si>
    <t>Asiakas- ja potilasturvallisuus ja sote-palvelujen toimivuus</t>
  </si>
  <si>
    <t>Perustiedot ja järjestelmän luonne</t>
  </si>
  <si>
    <t>Järjestelmän versio</t>
  </si>
  <si>
    <t>ks. oikealla</t>
  </si>
  <si>
    <t>Lisätietoja ja huomioitavaa</t>
  </si>
  <si>
    <t>Järjestelmään liitettäväksi tarkoitettujen muiden järjestelmien tai osajärjestelmien lukumäärä (Kanta-palvelut poislukien):
a) 0-2 järjestelmää: 1
b) 3-10 järjestelmää: 2
c) yli 10 järjestelmää: 3</t>
  </si>
  <si>
    <t>Liittyykö järjestelmä Kanta-palveluihin: potilastiedon arkistoon, sosiaalihuollon asiakastiedon arkistoon, reseptikeskukseen tai Kanta-tiedonhallintapalveluun?</t>
  </si>
  <si>
    <t>Järjestelmässä käsiteltävien arkaluonteisimpien henkilötietojen luonne on yksittäisen asiakkaan ja tietojen sensitiivisyyden näkökulmasta:
a) ei-tunnisteellista asiakastietoa tai vain populaatiotason tietoja: 0
b) Palvelujen järjestämiseen ja hallinnointiin kuuluvaa, ei-hoidollista: 1
c) Hoidollista ja/tai sisällöllistä sosiaali- ja terveyspalvelujen asiakastietoa: 2
d) erityissuojattavaa kansallisten säädösten tai linjausten nojalla (mm. psykiatria): 3
e) perinnöllisyyslääketieteen tiedot, joista paljastuu yksittäistä asiakasta laajempia (esim. suvun) terveyteen liittyviä tekijöitä: 4</t>
  </si>
  <si>
    <t>Onko kyseessä sairaalan ydinpotilastietojärjestelmä tai sellainen ydinpotilastietojärjestelmä jota käytetään erikoissairaanhoidossa ja kuntien tai hyvinvointialueiden sairaaloissa sekä perusterveydenhuollon avosairaanhoidossa päivystysvastuun toteuttamisessa tai ensihoidossa taudinmääritykseen, sairauksien tutkimukseen ja hoitoon, ja näihin liittyvien asiakastietojen hallintaan?</t>
  </si>
  <si>
    <t>Sopimukselliset riskit: tietojärjestelmäpalvelun tuottajan tai valmistajan on sovittava järjestelmään liittyvistä vastuista:
a) vain käyttäjäorganisaatioiden kanssa: 1
b) kohta a, lisäksi välittäjien ja/tai integraattoreiden kanssa: 2
c) kohta a tai b, lisäksi alustapalvelujen tuottajien (sopimukset tai käyttöehdot) kanssa: 3</t>
  </si>
  <si>
    <t>Jos summa oikealla on suurempi kuin 6,5, järjestelmässä on laajamittaista asiakastietojen käsittelyä</t>
  </si>
  <si>
    <t>Uudelle järjestelmälle on suositeltavaa määritellä pistemäärät tavoiteltu käytön laajuus huomioiden. Olemassa olevissa järjestelmissä tulisi hyödyntää tiedossa olevia käytön laajamittaisuuden tietoja.</t>
  </si>
  <si>
    <r>
      <t xml:space="preserve">Laajamittaisuus summa
</t>
    </r>
    <r>
      <rPr>
        <sz val="11"/>
        <color theme="1"/>
        <rFont val="Calibri"/>
        <family val="2"/>
        <scheme val="minor"/>
      </rPr>
      <t>(vaihteluväli 3-11)</t>
    </r>
  </si>
  <si>
    <t>Erityyppisten tietosisältöjen käytön tai tuottamisen laajuus: 
a) Järjestelmä tuottaa tai käyttää 1-10 tietosisältövaatimukseen kuuluvia asiakastietoja: 1
b) Järjestelmä tuottaa tai käyttää 11-25 tietosisältövaatimukseen kuuluvia asiakastietoja: 2
c) Järjestelmä käyttää tai tuottaa laajasti erityyppisiä (yli 25 eri tietosisältövaatimuksiin kuuluvia) asiakastietoja tai asiakasasiakirjoja: 3</t>
  </si>
  <si>
    <r>
      <rPr>
        <b/>
        <sz val="11"/>
        <color theme="1"/>
        <rFont val="Calibri"/>
        <family val="2"/>
        <scheme val="minor"/>
      </rPr>
      <t xml:space="preserve">Kaikkien kohtien b-e mukaisiin tietoihin sisältyy arkaluonteista ja salassa pidettävää henkilötietoa ja sote-palvelujen asiakastietoa. </t>
    </r>
    <r>
      <rPr>
        <sz val="11"/>
        <color theme="1"/>
        <rFont val="Calibri"/>
        <family val="2"/>
        <scheme val="minor"/>
      </rPr>
      <t>Esimerkkejä kohtaan b sisältyvistä tiedoista ovat asiakkaiden informointiin liittyvät tiedot, luovutusluvat, ostopalvelun valtuutukset ja palvelutapahtuma-asiakirjat.</t>
    </r>
  </si>
  <si>
    <t>Paino-kerroin</t>
  </si>
  <si>
    <r>
      <t xml:space="preserve">Jos kyllä, järjestelmä on </t>
    </r>
    <r>
      <rPr>
        <b/>
        <sz val="11"/>
        <color theme="1"/>
        <rFont val="Calibri"/>
        <family val="2"/>
        <scheme val="minor"/>
      </rPr>
      <t>luokan A3 kriittinen ja korkean riskitason järjestelmä</t>
    </r>
    <r>
      <rPr>
        <sz val="11"/>
        <color theme="1"/>
        <rFont val="Calibri"/>
        <family val="2"/>
        <scheme val="minor"/>
      </rPr>
      <t xml:space="preserve"> riippumatta vastauksista muihin kysymyksiin. Rajauksia: suun terveydenhuollon päivystyvastuun toteutuksessa käytettävä järjestelmä on luokkaan A3 kuuluva, mutta voidaan määritellä ei-kriittiseksi (ks. muut kohdat).</t>
    </r>
  </si>
  <si>
    <r>
      <t xml:space="preserve">Jos järjestelmä liittyy johonkin mainituista Kanta-palveluista, on tarkoitettu sote-palvelunantajien käyttöön, ja ei ole pelkkä Kanta-välityspalvelu, kyseessä on </t>
    </r>
    <r>
      <rPr>
        <b/>
        <sz val="11"/>
        <color theme="1"/>
        <rFont val="Calibri"/>
        <family val="2"/>
        <scheme val="minor"/>
      </rPr>
      <t>luokan A2 tai A3</t>
    </r>
    <r>
      <rPr>
        <sz val="11"/>
        <color theme="1"/>
        <rFont val="Calibri"/>
        <family val="2"/>
        <scheme val="minor"/>
      </rPr>
      <t xml:space="preserve"> järjestelmä, jolle on suoritettava yhteistestaus.</t>
    </r>
  </si>
  <si>
    <r>
      <t xml:space="preserve">Jos 3, järjestelmään on kohdistettava </t>
    </r>
    <r>
      <rPr>
        <b/>
        <sz val="11"/>
        <color theme="1"/>
        <rFont val="Calibri"/>
        <family val="2"/>
        <scheme val="minor"/>
      </rPr>
      <t>korkean riskitason</t>
    </r>
    <r>
      <rPr>
        <sz val="11"/>
        <color theme="1"/>
        <rFont val="Calibri"/>
        <family val="2"/>
        <scheme val="minor"/>
      </rPr>
      <t xml:space="preserve"> vaatimukset ja todentaminen riippumatta myöhempien kysymysten vastauksista, jos järjestelmä kuuluu luokkaan A. HUOM. Potilas- ja asiakasturvallisuusriskien näkökulmasta terveysteknologiassa on erityisesti huomioitava lääkinnällisten laitteiden säädökset (myös luokka B). </t>
    </r>
  </si>
  <si>
    <t>Millaiset seuraamukset järjestelmän toimimattomuudesta tai virheellisestä toiminnasta olisi sote-palvelujen tuottajille ja asiakkaille (vakavin taso)?
a) Palvelun toteutusta tai asiakaskokemusta haittaava: 1
b) Uhkaa sote-palvelujen toiminnalle tai sen asianmukaisuudelle: 2
c) Henkeen tai terveyteen kohdistuva merkittävä ja välitön riski asiakkaille: 3</t>
  </si>
  <si>
    <t>Erityyppisten tietosisältöjen kansallisen tuottamisen laajuus / eheysriski: 
a) Järjestelmä ei tuota Kanta-tietoja tai -asiakirjoja: 1
b) Järjestelmä tuottaa 1-9 eri tyyppisiä Kanta-tietoja tai asiakirjoja: 2
c) Järjestelmä tuottaa yli 10 eri tyyppisiä Kanta-tietoja tai asiakirjoja: 3</t>
  </si>
  <si>
    <r>
      <t xml:space="preserve">Riskiarviotyökalu sote-tietojärjestelmälle v08 
</t>
    </r>
    <r>
      <rPr>
        <sz val="12"/>
        <color theme="1"/>
        <rFont val="Calibri"/>
        <family val="2"/>
        <scheme val="minor"/>
      </rPr>
      <t>- tukimateriaalia THL määräys 4/2021</t>
    </r>
  </si>
  <si>
    <t>1a</t>
  </si>
  <si>
    <t>1b</t>
  </si>
  <si>
    <t>1c</t>
  </si>
  <si>
    <t>1d</t>
  </si>
  <si>
    <t>1e</t>
  </si>
  <si>
    <t>2a</t>
  </si>
  <si>
    <t>3a</t>
  </si>
  <si>
    <t>3b</t>
  </si>
  <si>
    <t>3c</t>
  </si>
  <si>
    <t>3d</t>
  </si>
  <si>
    <t>4a</t>
  </si>
  <si>
    <t>4b</t>
  </si>
  <si>
    <t>4c</t>
  </si>
  <si>
    <t>4d</t>
  </si>
  <si>
    <t>4e</t>
  </si>
  <si>
    <t>4f</t>
  </si>
  <si>
    <t>Kaikki käyttäjäorganisaatiot, palvelunantajat tai yksiköt mukaan lukien.</t>
  </si>
  <si>
    <t>Kuinka laaja on kaikki installaatiot mukaan lukien tiedossa tai tavoitteena oleva käytön laajuus (käyttäjäorganisaatioina toimivat palvelunantajat ja näiden toimipisteet)?
a) Yksittäiset toimipisteet / yksittäinen palveluntuottaja: 1
b) Yksittäinen palvelunjärjestäjä, hyvinvointialue tai ketju, tai 5-20 toimipistettä: 2
c) Useita hyvinvointialueita tai laaja ketju, yli 20 toimipistettä: 3
d) Kaikki palvelunantajat kaikissa tai tietyissä sote-palveluissa: 4</t>
  </si>
  <si>
    <t>Tietojärjestelmäpalvelun tuottaja ja/tai valmistaja</t>
  </si>
  <si>
    <t>Kuinka laaja on kaikki installaatiot mukaan lukien tiedossa tai tavoitteena oleva joukko kansalaisia, joiden tietoja käsitellään?
a) alle 5000 asiakasta: 1
b) tuhansia - 5000-49999 asiakasta: 2
c) kymmeniä-satoja tuhansia - 50000-alle 0,5 miljoonaa: 3
d) vähintään 0,5 miljoonaa tai koko väestö: 4</t>
  </si>
  <si>
    <t>Tarkastelun kohteena ovat ne sosiaali- ja terveydenhuollon kansallisen kokonaisarkkitehtuurin tietoryhmät, joissa on tunnisteellisia asiakastietoja. Arvio erityyppisten tietojen lukumäärästä voi perustua esim. olennaisten vaatimusten järjestelmälomakkeen Tietosisällöt-välilehdellä (THL määräys 5/2021 liite 4 ilmaistujen eri tietosisältöjen lukumäärään. Sosiaalihuollon osalta  laajuudessa huomioidaan se, käytetäänkö järjestelmää sekä palvelujen järjestämiseen että toteutukseen (vaihtoehto b tai c) vai pelkästään tietyn sosiaalipalvelun toteutukseen (vaihtoehto a).</t>
  </si>
  <si>
    <t>Huomioitavana asiakastietojen käsittelyyn liittyvien integraatioiden määrä.</t>
  </si>
  <si>
    <t>Arvioinnissa voi hyödyntää kohdan 3c mukaista arviointia eri tyyppisistä tietosisällöistä. Muodostuvaan pistemäärään vaikuttaa myös laajamittaisuus kohdasta 3d. Arvioinnissa huomioidaan myös se, jos tietoja toimitetaan kansalliseen käyttöön muiden tietojärjestelmien kautta.</t>
  </si>
  <si>
    <r>
      <t xml:space="preserve">Yhteispisteet
</t>
    </r>
    <r>
      <rPr>
        <sz val="11"/>
        <color theme="1"/>
        <rFont val="Calibri"/>
        <family val="2"/>
        <scheme val="minor"/>
      </rPr>
      <t>(vaihteluväli 8,3-35,5 pistettä)</t>
    </r>
  </si>
  <si>
    <t>Ulkoisten käyttöympäristöjen tiedon käsittelyriskit - missä määrin järjestelmässä on tunnisteellisen asiakastiedon säilytystä tai käsittelyä muualla kuin tietojärjestelmäpalvelun tuottajan tai tämän asiakkaan hallitsemissa palveluissa / käyttöympäristöissä tai muualla kuin Kanta-palveluissa?
a) Ei ulkoista käsittelyä: 1
b) Lyhytaikaista käsittelyä: 2
c) Pitkäaikaista säilytystä / käsittelyä: 3</t>
  </si>
  <si>
    <t>Vastuunjakoihin, sopimus- ja käyttöehtoihin liittyvät riskit.</t>
  </si>
  <si>
    <t>Arkkitehtuurin ja käyttöympäristöjen hallinnan monimutkaisuuteen liittyvät riskit, osin lainsäädäntöön liittyvät riskit.</t>
  </si>
  <si>
    <r>
      <t xml:space="preserve">Jos järjestelmän yhteispisteet ovat enemmän kuin 22,0, järjestelmään kohdistuu </t>
    </r>
    <r>
      <rPr>
        <b/>
        <sz val="11"/>
        <color theme="1"/>
        <rFont val="Calibri"/>
        <family val="2"/>
        <scheme val="minor"/>
      </rPr>
      <t>korkean riskitason</t>
    </r>
    <r>
      <rPr>
        <sz val="11"/>
        <color theme="1"/>
        <rFont val="Calibri"/>
        <family val="2"/>
        <scheme val="minor"/>
      </rPr>
      <t xml:space="preserve"> vaatimukset ja todentaminen. Alemmilla yhteispisteillä järjestelmään kohdistuu </t>
    </r>
    <r>
      <rPr>
        <b/>
        <sz val="11"/>
        <color theme="1"/>
        <rFont val="Calibri"/>
        <family val="2"/>
        <scheme val="minor"/>
      </rPr>
      <t>perustason</t>
    </r>
    <r>
      <rPr>
        <sz val="11"/>
        <color theme="1"/>
        <rFont val="Calibri"/>
        <family val="2"/>
        <scheme val="minor"/>
      </rPr>
      <t xml:space="preserve"> vaatimukset ja todentaminen. Rivien 6-9 seikoilla on tässä esitettyä pistemäärää suurempi painoarvo.</t>
    </r>
  </si>
  <si>
    <r>
      <t xml:space="preserve">Riskiarviotyökalu on apuväline tietojärjestelmäpalvelun tuottajan vastuulla olevaan järjestelmän sote-tietojärjestelmän riskitason määrittelyyn. Riskitaso vaikuttaa mm. siihen, mitkä olennaisista tietoturvavaatimuksista järjestelmässä on todennettava ja millaisilla toimenpiteillä tietoturvallisuuden arvioinnin toimenpiteitä toteutetaan. </t>
    </r>
    <r>
      <rPr>
        <b/>
        <sz val="11"/>
        <color theme="1"/>
        <rFont val="Calibri"/>
        <family val="2"/>
        <scheme val="minor"/>
      </rPr>
      <t xml:space="preserve">Huom. </t>
    </r>
    <r>
      <rPr>
        <sz val="11"/>
        <color theme="1"/>
        <rFont val="Calibri"/>
        <family val="2"/>
        <scheme val="minor"/>
      </rPr>
      <t xml:space="preserve">luokkiin A1, A2 ja A3 kuuluvissa järjestelmissä </t>
    </r>
    <r>
      <rPr>
        <b/>
        <sz val="11"/>
        <color theme="1"/>
        <rFont val="Calibri"/>
        <family val="2"/>
        <scheme val="minor"/>
      </rPr>
      <t>myös perustason vaatimukset ja niiden todentaminen</t>
    </r>
    <r>
      <rPr>
        <sz val="11"/>
        <color theme="1"/>
        <rFont val="Calibri"/>
        <family val="2"/>
        <scheme val="minor"/>
      </rPr>
      <t xml:space="preserve"> sisältävät arkaluonteisten asiakastietojen suojaamiseen ja tietoturvallisuuden arviointiin varmistamisen toimenpiteet osana sertifiointia. Korkean riskitason järjestelmiin kohdistuu lisävaatimuksia ja yksityiskohtaisempaa mm. teknistä todentamista </t>
    </r>
    <r>
      <rPr>
        <b/>
        <sz val="11"/>
        <color theme="1"/>
        <rFont val="Calibri"/>
        <family val="2"/>
        <scheme val="minor"/>
      </rPr>
      <t>joissakin tietoturvallisuusvaatimuksissa</t>
    </r>
    <r>
      <rPr>
        <sz val="11"/>
        <color theme="1"/>
        <rFont val="Calibri"/>
        <family val="2"/>
        <scheme val="minor"/>
      </rPr>
      <t>.
Riskiarviotyökalu ei ole eksakti väline vaan se antaa karkean arvion järjestelmässä tapahtuvan asiakastietojen käytön laajamittaisuudesta ja asiakastietojen käsittelyyn liittyvistä kansallisesti painotetuista riskeistä. Tietojärjestelmäpalvelun tuottajien ja palvelunantajien omissa riskiarvioissa voidaan painottaa myös muita riskejä kuin työkalussa esiin nostetut. Yksityiskohtaisemmassa riskien arvioinnissa on mahdollista huomioida tarkemmin mm. erityyypisten tietojen osuudet ja niiden spesifimmät riskit eri näkökulmista (ei esimerkiksi pelkästään sitä, kuinka paljon erityyppisiä tietoja käsitellään).
Riskiarviotyökalu ei ole osa THL:n määräyksiä vaan niiden erillistä tukimateriaalia. Työkalun käyttö ei ole pakollista osana määräysten 4/2021 tai 5/2021 soveltamista tietojärjestelmissä. Työkalua hyödyntäviä arvioita voidaan kuitenkin käyttää viranomaisohjauksessa.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</si>
</sst>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1"/>
      <color theme="1"/>
      <name val="Calibri"/>
      <family val="2"/>
      <scheme val="minor"/>
    </font>
    <font>
      <sz val="11"/>
      <color theme="0" tint="-0.34998626667073579"/>
      <name val="Calibri"/>
      <family val="2"/>
      <scheme val="minor"/>
    </font>
    <font>
      <b/>
      <sz val="14"/>
      <color rgb="FFFF0000"/>
      <name val="Calibri"/>
      <family val="2"/>
      <scheme val="minor"/>
    </font>
    <font>
      <b/>
      <sz val="16"/>
      <color rgb="FFFF0000"/>
      <name val="Calibri"/>
      <family val="2"/>
      <scheme val="minor"/>
    </font>
    <font>
      <b/>
      <sz val="14"/>
      <color theme="1"/>
      <name val="Calibri"/>
      <family val="2"/>
      <scheme val="minor"/>
    </font>
    <font>
      <sz val="11"/>
      <name val="Calibri"/>
      <family val="2"/>
      <scheme val="minor"/>
    </font>
    <font>
      <sz val="12"/>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60">
    <xf numFmtId="0" fontId="0" fillId="0" borderId="0" xfId="0"/>
    <xf numFmtId="0" fontId="0" fillId="2" borderId="0" xfId="0" applyFill="1"/>
    <xf numFmtId="0" fontId="0" fillId="4" borderId="0" xfId="0" applyFill="1"/>
    <xf numFmtId="0" fontId="0" fillId="0" borderId="1" xfId="0" applyBorder="1"/>
    <xf numFmtId="0" fontId="0" fillId="3" borderId="1" xfId="0" applyFill="1" applyBorder="1"/>
    <xf numFmtId="0" fontId="1" fillId="2" borderId="2" xfId="0" applyFont="1" applyFill="1" applyBorder="1"/>
    <xf numFmtId="0" fontId="1" fillId="4" borderId="4" xfId="0" applyFont="1" applyFill="1" applyBorder="1"/>
    <xf numFmtId="0" fontId="0" fillId="3" borderId="9" xfId="0" applyFill="1" applyBorder="1"/>
    <xf numFmtId="0" fontId="0" fillId="4" borderId="4" xfId="0" applyFill="1" applyBorder="1"/>
    <xf numFmtId="0" fontId="0" fillId="3" borderId="9" xfId="0" applyFont="1" applyFill="1" applyBorder="1"/>
    <xf numFmtId="0" fontId="0" fillId="0" borderId="0" xfId="0" applyAlignment="1">
      <alignment vertical="top"/>
    </xf>
    <xf numFmtId="0" fontId="0" fillId="5" borderId="12" xfId="0" applyFill="1" applyBorder="1"/>
    <xf numFmtId="0" fontId="0" fillId="5" borderId="12" xfId="0" applyFill="1" applyBorder="1" applyAlignment="1">
      <alignment wrapText="1"/>
    </xf>
    <xf numFmtId="0" fontId="0" fillId="5" borderId="12" xfId="0" applyFill="1" applyBorder="1" applyAlignment="1">
      <alignment vertical="top"/>
    </xf>
    <xf numFmtId="0" fontId="0" fillId="0" borderId="1" xfId="0" applyBorder="1" applyAlignment="1">
      <alignment wrapText="1"/>
    </xf>
    <xf numFmtId="0" fontId="2" fillId="2" borderId="0" xfId="0" applyFont="1" applyFill="1" applyAlignment="1">
      <alignment wrapText="1"/>
    </xf>
    <xf numFmtId="0" fontId="2" fillId="4" borderId="0" xfId="0" applyFont="1" applyFill="1" applyAlignment="1">
      <alignment wrapText="1"/>
    </xf>
    <xf numFmtId="0" fontId="2" fillId="0" borderId="0" xfId="0" applyFont="1" applyAlignment="1">
      <alignment wrapText="1"/>
    </xf>
    <xf numFmtId="0" fontId="2" fillId="6" borderId="0" xfId="0" applyFont="1" applyFill="1" applyAlignment="1">
      <alignment wrapText="1"/>
    </xf>
    <xf numFmtId="0" fontId="0" fillId="6" borderId="0" xfId="0" applyFill="1"/>
    <xf numFmtId="0" fontId="0" fillId="0" borderId="0" xfId="0" applyAlignment="1">
      <alignment wrapText="1"/>
    </xf>
    <xf numFmtId="0" fontId="0" fillId="0" borderId="1" xfId="0" applyBorder="1" applyAlignment="1">
      <alignment vertical="top"/>
    </xf>
    <xf numFmtId="0" fontId="0" fillId="0" borderId="9" xfId="0" applyBorder="1" applyAlignment="1">
      <alignment vertical="top"/>
    </xf>
    <xf numFmtId="0" fontId="0" fillId="3" borderId="9" xfId="0" applyFill="1" applyBorder="1" applyAlignment="1">
      <alignment vertical="top" wrapText="1"/>
    </xf>
    <xf numFmtId="0" fontId="6" fillId="3" borderId="1" xfId="0" applyFont="1" applyFill="1" applyBorder="1"/>
    <xf numFmtId="0" fontId="0" fillId="3" borderId="1" xfId="0" applyFill="1" applyBorder="1" applyAlignment="1">
      <alignment vertical="top" wrapText="1"/>
    </xf>
    <xf numFmtId="0" fontId="1" fillId="2" borderId="2" xfId="0" applyFont="1" applyFill="1" applyBorder="1" applyAlignment="1">
      <alignment wrapText="1"/>
    </xf>
    <xf numFmtId="0" fontId="5" fillId="2" borderId="14" xfId="0" applyFont="1" applyFill="1" applyBorder="1" applyAlignment="1">
      <alignment vertical="top" wrapText="1"/>
    </xf>
    <xf numFmtId="0" fontId="1" fillId="4" borderId="15" xfId="0" applyFont="1" applyFill="1" applyBorder="1" applyAlignment="1">
      <alignment vertical="top"/>
    </xf>
    <xf numFmtId="0" fontId="0" fillId="3" borderId="16" xfId="0" applyFont="1" applyFill="1" applyBorder="1" applyAlignment="1">
      <alignment vertical="top"/>
    </xf>
    <xf numFmtId="0" fontId="0" fillId="3" borderId="16" xfId="0" applyFont="1" applyFill="1" applyBorder="1" applyAlignment="1">
      <alignment vertical="top" wrapText="1"/>
    </xf>
    <xf numFmtId="0" fontId="0" fillId="3" borderId="17" xfId="0" applyFont="1" applyFill="1" applyBorder="1" applyAlignment="1">
      <alignment vertical="top" wrapText="1"/>
    </xf>
    <xf numFmtId="0" fontId="0" fillId="3" borderId="17" xfId="0" applyFill="1" applyBorder="1" applyAlignment="1">
      <alignment vertical="top" wrapText="1"/>
    </xf>
    <xf numFmtId="0" fontId="0" fillId="3" borderId="16" xfId="0" applyFill="1" applyBorder="1" applyAlignment="1">
      <alignment vertical="top" wrapText="1"/>
    </xf>
    <xf numFmtId="0" fontId="1" fillId="4" borderId="15" xfId="0" applyFont="1" applyFill="1" applyBorder="1" applyAlignment="1">
      <alignment vertical="top" wrapText="1"/>
    </xf>
    <xf numFmtId="0" fontId="1" fillId="5" borderId="18" xfId="0" applyFont="1" applyFill="1" applyBorder="1" applyAlignment="1">
      <alignment vertical="top" wrapText="1"/>
    </xf>
    <xf numFmtId="0" fontId="0" fillId="0" borderId="0" xfId="0" applyAlignment="1">
      <alignment horizontal="left" vertical="top"/>
    </xf>
    <xf numFmtId="0" fontId="0" fillId="2" borderId="2" xfId="0" applyFill="1" applyBorder="1" applyAlignment="1">
      <alignment horizontal="left" vertical="top"/>
    </xf>
    <xf numFmtId="0" fontId="0" fillId="4" borderId="3" xfId="0" applyFill="1" applyBorder="1" applyAlignment="1">
      <alignment horizontal="left" vertical="top"/>
    </xf>
    <xf numFmtId="0" fontId="0" fillId="3" borderId="6" xfId="0" applyFill="1" applyBorder="1" applyAlignment="1">
      <alignment horizontal="left" vertical="top"/>
    </xf>
    <xf numFmtId="0" fontId="1" fillId="5" borderId="11" xfId="0" applyFont="1" applyFill="1" applyBorder="1" applyAlignment="1">
      <alignment horizontal="left" vertical="top"/>
    </xf>
    <xf numFmtId="0" fontId="0" fillId="3" borderId="8" xfId="0" applyFill="1" applyBorder="1" applyAlignment="1">
      <alignment horizontal="left" vertical="top"/>
    </xf>
    <xf numFmtId="0" fontId="0" fillId="5" borderId="19" xfId="0" applyFill="1" applyBorder="1" applyAlignment="1">
      <alignment horizontal="left" vertical="top"/>
    </xf>
    <xf numFmtId="0" fontId="1" fillId="5" borderId="20" xfId="0" applyFont="1" applyFill="1" applyBorder="1" applyAlignment="1">
      <alignment vertical="top" wrapText="1"/>
    </xf>
    <xf numFmtId="0" fontId="0" fillId="5" borderId="21" xfId="0" applyFill="1" applyBorder="1"/>
    <xf numFmtId="0" fontId="0" fillId="5" borderId="21" xfId="0" applyFill="1" applyBorder="1" applyAlignment="1">
      <alignment wrapText="1"/>
    </xf>
    <xf numFmtId="164" fontId="1" fillId="2" borderId="2" xfId="0" applyNumberFormat="1" applyFont="1" applyFill="1" applyBorder="1"/>
    <xf numFmtId="164" fontId="1" fillId="4" borderId="5" xfId="0" applyNumberFormat="1" applyFont="1" applyFill="1" applyBorder="1"/>
    <xf numFmtId="164" fontId="0" fillId="3" borderId="7" xfId="0" applyNumberFormat="1" applyFill="1" applyBorder="1"/>
    <xf numFmtId="164" fontId="0" fillId="3" borderId="10" xfId="0" applyNumberFormat="1" applyFill="1" applyBorder="1"/>
    <xf numFmtId="164" fontId="0" fillId="4" borderId="5" xfId="0" applyNumberFormat="1" applyFill="1" applyBorder="1"/>
    <xf numFmtId="164" fontId="3" fillId="5" borderId="22" xfId="0" applyNumberFormat="1" applyFont="1" applyFill="1" applyBorder="1"/>
    <xf numFmtId="164" fontId="4" fillId="5" borderId="13" xfId="0" applyNumberFormat="1" applyFont="1" applyFill="1" applyBorder="1"/>
    <xf numFmtId="164" fontId="0" fillId="0" borderId="0" xfId="0" applyNumberFormat="1"/>
    <xf numFmtId="0" fontId="8" fillId="2" borderId="2" xfId="0" applyFont="1" applyFill="1" applyBorder="1"/>
    <xf numFmtId="0" fontId="0" fillId="0" borderId="9" xfId="0" applyBorder="1" applyAlignment="1">
      <alignment horizontal="center" vertical="top"/>
    </xf>
    <xf numFmtId="0" fontId="0" fillId="4" borderId="4" xfId="0" applyFill="1" applyBorder="1" applyAlignment="1">
      <alignment horizontal="center" vertical="top"/>
    </xf>
    <xf numFmtId="0" fontId="0" fillId="0" borderId="1" xfId="0" applyBorder="1" applyAlignment="1">
      <alignment horizontal="center" vertical="top"/>
    </xf>
    <xf numFmtId="0" fontId="0" fillId="5" borderId="21" xfId="0" applyFill="1" applyBorder="1" applyAlignment="1">
      <alignment horizontal="center" vertical="top"/>
    </xf>
    <xf numFmtId="0" fontId="0" fillId="6" borderId="1" xfId="0" applyFill="1" applyBorder="1" applyAlignment="1">
      <alignment horizontal="center" vertical="top"/>
    </xf>
  </cellXfs>
  <cellStyles count="1">
    <cellStyle name="Normaali"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1244239</xdr:colOff>
      <xdr:row>11</xdr:row>
      <xdr:rowOff>637598</xdr:rowOff>
    </xdr:to>
    <xdr:pic>
      <xdr:nvPicPr>
        <xdr:cNvPr id="3" name="Kuva 2" descr="VANHENTUNUT">
          <a:extLst>
            <a:ext uri="{FF2B5EF4-FFF2-40B4-BE49-F238E27FC236}">
              <a16:creationId xmlns:a16="http://schemas.microsoft.com/office/drawing/2014/main" id="{18C0F975-DE62-525B-4EBD-11D858C71D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3380" y="434340"/>
          <a:ext cx="7553599" cy="65354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7553599</xdr:colOff>
      <xdr:row>22</xdr:row>
      <xdr:rowOff>134678</xdr:rowOff>
    </xdr:to>
    <xdr:pic>
      <xdr:nvPicPr>
        <xdr:cNvPr id="3" name="Kuva 2" descr="VANHENTUNUT">
          <a:extLst>
            <a:ext uri="{FF2B5EF4-FFF2-40B4-BE49-F238E27FC236}">
              <a16:creationId xmlns:a16="http://schemas.microsoft.com/office/drawing/2014/main" id="{B3805707-D4FD-EF8E-9CED-F18045E84A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3599" cy="65354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tabSelected="1" zoomScaleNormal="100" workbookViewId="0">
      <selection activeCell="B2" sqref="B2"/>
    </sheetView>
  </sheetViews>
  <sheetFormatPr defaultRowHeight="14.5" x14ac:dyDescent="0.35"/>
  <cols>
    <col min="1" max="1" width="5.453125" style="36" customWidth="1"/>
    <col min="2" max="2" width="68" style="10" customWidth="1"/>
    <col min="3" max="3" width="24" customWidth="1"/>
    <col min="4" max="4" width="48.6328125" customWidth="1"/>
    <col min="5" max="5" width="8.90625" customWidth="1"/>
    <col min="6" max="6" width="8.90625" style="53" customWidth="1"/>
    <col min="7" max="7" width="14.1796875" style="17" customWidth="1"/>
    <col min="8" max="8" width="8.1796875" customWidth="1"/>
  </cols>
  <sheetData>
    <row r="1" spans="1:8" s="1" customFormat="1" ht="34.5" thickBot="1" x14ac:dyDescent="0.4">
      <c r="A1" s="37"/>
      <c r="B1" s="27" t="s">
        <v>30</v>
      </c>
      <c r="C1" s="54" t="s">
        <v>7</v>
      </c>
      <c r="D1" s="5" t="s">
        <v>13</v>
      </c>
      <c r="E1" s="26" t="s">
        <v>24</v>
      </c>
      <c r="F1" s="46" t="s">
        <v>4</v>
      </c>
      <c r="G1" s="15"/>
    </row>
    <row r="2" spans="1:8" s="2" customFormat="1" x14ac:dyDescent="0.35">
      <c r="A2" s="38">
        <v>1</v>
      </c>
      <c r="B2" s="28" t="s">
        <v>10</v>
      </c>
      <c r="C2" s="6"/>
      <c r="D2" s="6"/>
      <c r="E2" s="6"/>
      <c r="F2" s="47"/>
      <c r="G2" s="16"/>
    </row>
    <row r="3" spans="1:8" x14ac:dyDescent="0.35">
      <c r="A3" s="39" t="s">
        <v>31</v>
      </c>
      <c r="B3" s="29" t="s">
        <v>0</v>
      </c>
      <c r="C3" s="14" t="s">
        <v>2</v>
      </c>
      <c r="D3" s="4"/>
      <c r="E3" s="4"/>
      <c r="F3" s="48"/>
    </row>
    <row r="4" spans="1:8" x14ac:dyDescent="0.35">
      <c r="A4" s="39" t="s">
        <v>32</v>
      </c>
      <c r="B4" s="29" t="s">
        <v>49</v>
      </c>
      <c r="C4" s="14" t="s">
        <v>2</v>
      </c>
      <c r="D4" s="4"/>
      <c r="E4" s="4"/>
      <c r="F4" s="48"/>
    </row>
    <row r="5" spans="1:8" x14ac:dyDescent="0.35">
      <c r="A5" s="39" t="s">
        <v>33</v>
      </c>
      <c r="B5" s="29" t="s">
        <v>11</v>
      </c>
      <c r="C5" s="3" t="s">
        <v>3</v>
      </c>
      <c r="D5" s="4"/>
      <c r="E5" s="4"/>
      <c r="F5" s="48"/>
    </row>
    <row r="6" spans="1:8" ht="87" x14ac:dyDescent="0.35">
      <c r="A6" s="39" t="s">
        <v>34</v>
      </c>
      <c r="B6" s="30" t="s">
        <v>17</v>
      </c>
      <c r="C6" s="21" t="s">
        <v>1</v>
      </c>
      <c r="D6" s="25" t="s">
        <v>25</v>
      </c>
      <c r="E6" s="4"/>
      <c r="F6" s="48"/>
      <c r="H6" s="20"/>
    </row>
    <row r="7" spans="1:8" ht="73.25" customHeight="1" thickBot="1" x14ac:dyDescent="0.4">
      <c r="A7" s="41" t="s">
        <v>35</v>
      </c>
      <c r="B7" s="31" t="s">
        <v>15</v>
      </c>
      <c r="C7" s="22" t="s">
        <v>1</v>
      </c>
      <c r="D7" s="23" t="s">
        <v>26</v>
      </c>
      <c r="E7" s="7"/>
      <c r="F7" s="49"/>
    </row>
    <row r="8" spans="1:8" s="2" customFormat="1" x14ac:dyDescent="0.35">
      <c r="A8" s="38">
        <v>2</v>
      </c>
      <c r="B8" s="28" t="s">
        <v>9</v>
      </c>
      <c r="C8" s="8"/>
      <c r="D8" s="8"/>
      <c r="E8" s="8"/>
      <c r="F8" s="50"/>
      <c r="G8" s="16"/>
    </row>
    <row r="9" spans="1:8" ht="102.65" customHeight="1" thickBot="1" x14ac:dyDescent="0.4">
      <c r="A9" s="41" t="s">
        <v>36</v>
      </c>
      <c r="B9" s="32" t="s">
        <v>28</v>
      </c>
      <c r="C9" s="55">
        <v>1</v>
      </c>
      <c r="D9" s="23" t="s">
        <v>27</v>
      </c>
      <c r="E9" s="9">
        <v>3</v>
      </c>
      <c r="F9" s="49">
        <f>C9*E9</f>
        <v>3</v>
      </c>
    </row>
    <row r="10" spans="1:8" s="2" customFormat="1" x14ac:dyDescent="0.35">
      <c r="A10" s="38">
        <v>3</v>
      </c>
      <c r="B10" s="28" t="s">
        <v>5</v>
      </c>
      <c r="C10" s="56"/>
      <c r="D10" s="8"/>
      <c r="E10" s="8"/>
      <c r="F10" s="50"/>
      <c r="G10" s="16"/>
    </row>
    <row r="11" spans="1:8" ht="116.5" thickBot="1" x14ac:dyDescent="0.4">
      <c r="A11" s="39" t="s">
        <v>37</v>
      </c>
      <c r="B11" s="33" t="s">
        <v>48</v>
      </c>
      <c r="C11" s="57">
        <v>1</v>
      </c>
      <c r="D11" s="25" t="s">
        <v>20</v>
      </c>
      <c r="E11" s="4">
        <v>1</v>
      </c>
      <c r="F11" s="49">
        <f>C11*E11</f>
        <v>1</v>
      </c>
    </row>
    <row r="12" spans="1:8" ht="87.5" thickBot="1" x14ac:dyDescent="0.4">
      <c r="A12" s="39" t="s">
        <v>38</v>
      </c>
      <c r="B12" s="33" t="s">
        <v>50</v>
      </c>
      <c r="C12" s="57">
        <v>1</v>
      </c>
      <c r="D12" s="25" t="s">
        <v>47</v>
      </c>
      <c r="E12" s="4">
        <v>1</v>
      </c>
      <c r="F12" s="49">
        <f>C12*E12</f>
        <v>1</v>
      </c>
    </row>
    <row r="13" spans="1:8" ht="174.65" customHeight="1" thickBot="1" x14ac:dyDescent="0.4">
      <c r="A13" s="41" t="s">
        <v>39</v>
      </c>
      <c r="B13" s="32" t="s">
        <v>22</v>
      </c>
      <c r="C13" s="55">
        <v>1</v>
      </c>
      <c r="D13" s="23" t="s">
        <v>51</v>
      </c>
      <c r="E13" s="7">
        <v>1</v>
      </c>
      <c r="F13" s="49">
        <f>C13*E13</f>
        <v>1</v>
      </c>
    </row>
    <row r="14" spans="1:8" s="2" customFormat="1" ht="45.65" customHeight="1" thickBot="1" x14ac:dyDescent="0.5">
      <c r="A14" s="42" t="s">
        <v>40</v>
      </c>
      <c r="B14" s="43" t="s">
        <v>21</v>
      </c>
      <c r="C14" s="58"/>
      <c r="D14" s="45" t="s">
        <v>19</v>
      </c>
      <c r="E14" s="44"/>
      <c r="F14" s="51">
        <f>SUM(F11:F13)</f>
        <v>3</v>
      </c>
      <c r="G14" s="16"/>
    </row>
    <row r="15" spans="1:8" s="2" customFormat="1" x14ac:dyDescent="0.35">
      <c r="A15" s="38">
        <v>4</v>
      </c>
      <c r="B15" s="34" t="s">
        <v>6</v>
      </c>
      <c r="C15" s="56"/>
      <c r="D15" s="8"/>
      <c r="E15" s="8"/>
      <c r="F15" s="50"/>
      <c r="G15" s="16"/>
    </row>
    <row r="16" spans="1:8" ht="128.4" customHeight="1" thickBot="1" x14ac:dyDescent="0.4">
      <c r="A16" s="39" t="s">
        <v>41</v>
      </c>
      <c r="B16" s="33" t="s">
        <v>16</v>
      </c>
      <c r="C16" s="57">
        <v>1</v>
      </c>
      <c r="D16" s="25" t="s">
        <v>23</v>
      </c>
      <c r="E16" s="24">
        <v>2</v>
      </c>
      <c r="F16" s="49">
        <f>C16*E16</f>
        <v>2</v>
      </c>
    </row>
    <row r="17" spans="1:7" ht="91.25" customHeight="1" thickBot="1" x14ac:dyDescent="0.4">
      <c r="A17" s="39" t="s">
        <v>42</v>
      </c>
      <c r="B17" s="32" t="s">
        <v>29</v>
      </c>
      <c r="C17" s="55">
        <v>1</v>
      </c>
      <c r="D17" s="23" t="s">
        <v>53</v>
      </c>
      <c r="E17" s="7">
        <v>1</v>
      </c>
      <c r="F17" s="49">
        <f>(C17*2/3+C17*F14/11/3)*E17</f>
        <v>0.75757575757575757</v>
      </c>
    </row>
    <row r="18" spans="1:7" ht="18" customHeight="1" x14ac:dyDescent="0.35">
      <c r="A18" s="39" t="s">
        <v>43</v>
      </c>
      <c r="B18" s="28" t="s">
        <v>8</v>
      </c>
      <c r="C18" s="56"/>
      <c r="D18" s="8"/>
      <c r="E18" s="8"/>
      <c r="F18" s="50"/>
    </row>
    <row r="19" spans="1:7" s="19" customFormat="1" ht="73" thickBot="1" x14ac:dyDescent="0.4">
      <c r="A19" s="39" t="s">
        <v>44</v>
      </c>
      <c r="B19" s="33" t="s">
        <v>14</v>
      </c>
      <c r="C19" s="59">
        <v>1</v>
      </c>
      <c r="D19" s="25" t="s">
        <v>52</v>
      </c>
      <c r="E19" s="4">
        <v>0.5</v>
      </c>
      <c r="F19" s="49">
        <f>C19*E19</f>
        <v>0.5</v>
      </c>
      <c r="G19" s="18"/>
    </row>
    <row r="20" spans="1:7" ht="120" customHeight="1" thickBot="1" x14ac:dyDescent="0.4">
      <c r="A20" s="39" t="s">
        <v>45</v>
      </c>
      <c r="B20" s="33" t="s">
        <v>55</v>
      </c>
      <c r="C20" s="57">
        <v>1</v>
      </c>
      <c r="D20" s="25" t="s">
        <v>57</v>
      </c>
      <c r="E20" s="4">
        <v>0.5</v>
      </c>
      <c r="F20" s="49">
        <f>C20*E20</f>
        <v>0.5</v>
      </c>
    </row>
    <row r="21" spans="1:7" ht="89.4" customHeight="1" thickBot="1" x14ac:dyDescent="0.4">
      <c r="A21" s="41" t="s">
        <v>46</v>
      </c>
      <c r="B21" s="32" t="s">
        <v>18</v>
      </c>
      <c r="C21" s="55">
        <v>1</v>
      </c>
      <c r="D21" s="23" t="s">
        <v>56</v>
      </c>
      <c r="E21" s="7">
        <v>0.5</v>
      </c>
      <c r="F21" s="49">
        <f>C21*E21</f>
        <v>0.5</v>
      </c>
    </row>
    <row r="22" spans="1:7" ht="90" customHeight="1" thickBot="1" x14ac:dyDescent="0.55000000000000004">
      <c r="A22" s="40">
        <v>5</v>
      </c>
      <c r="B22" s="35" t="s">
        <v>54</v>
      </c>
      <c r="C22" s="13" t="s">
        <v>12</v>
      </c>
      <c r="D22" s="12" t="s">
        <v>58</v>
      </c>
      <c r="E22" s="11"/>
      <c r="F22" s="52">
        <f>F21+F20+F19+F17+F16+F14+F9</f>
        <v>10.257575757575758</v>
      </c>
    </row>
    <row r="31" spans="1:7" x14ac:dyDescent="0.35">
      <c r="B31"/>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605E0-042B-4D26-B419-DA4EA82EE303}">
  <dimension ref="A1"/>
  <sheetViews>
    <sheetView workbookViewId="0"/>
  </sheetViews>
  <sheetFormatPr defaultRowHeight="14.5" x14ac:dyDescent="0.35"/>
  <cols>
    <col min="1" max="1" width="129" customWidth="1"/>
  </cols>
  <sheetData>
    <row r="1" spans="1:1" ht="203" x14ac:dyDescent="0.35">
      <c r="A1" s="20" t="s">
        <v>59</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BC28C9AF936B494AB13138BF44BA4F34" ma:contentTypeVersion="11" ma:contentTypeDescription="Luo uusi asiakirja." ma:contentTypeScope="" ma:versionID="4000564066af1c7dc4910761e805634b">
  <xsd:schema xmlns:xsd="http://www.w3.org/2001/XMLSchema" xmlns:xs="http://www.w3.org/2001/XMLSchema" xmlns:p="http://schemas.microsoft.com/office/2006/metadata/properties" xmlns:ns2="95707e2c-99ea-4a36-b29e-059a6e723d6c" xmlns:ns3="93cd13dc-2386-4ab7-bf7b-514979351567" targetNamespace="http://schemas.microsoft.com/office/2006/metadata/properties" ma:root="true" ma:fieldsID="d4298704ba591fbe07619fca5e2dba2b" ns2:_="" ns3:_="">
    <xsd:import namespace="95707e2c-99ea-4a36-b29e-059a6e723d6c"/>
    <xsd:import namespace="93cd13dc-2386-4ab7-bf7b-514979351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07e2c-99ea-4a36-b29e-059a6e723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Kuvien tunnisteet" ma:readOnly="false" ma:fieldId="{5cf76f15-5ced-4ddc-b409-7134ff3c332f}" ma:taxonomyMulti="true" ma:sspId="d80f177e-0a1a-4748-b4ec-cb99291f6a1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cd13dc-2386-4ab7-bf7b-5149793515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d6aec2-adfa-475a-9508-68cbd4b0f95f}" ma:internalName="TaxCatchAll" ma:showField="CatchAllData" ma:web="93cd13dc-2386-4ab7-bf7b-5149793515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707e2c-99ea-4a36-b29e-059a6e723d6c">
      <Terms xmlns="http://schemas.microsoft.com/office/infopath/2007/PartnerControls"/>
    </lcf76f155ced4ddcb4097134ff3c332f>
    <TaxCatchAll xmlns="93cd13dc-2386-4ab7-bf7b-514979351567" xsi:nil="true"/>
  </documentManagement>
</p:properties>
</file>

<file path=customXml/itemProps1.xml><?xml version="1.0" encoding="utf-8"?>
<ds:datastoreItem xmlns:ds="http://schemas.openxmlformats.org/officeDocument/2006/customXml" ds:itemID="{1B38CCEC-8E0E-4561-8100-3929287DAE3A}"/>
</file>

<file path=customXml/itemProps2.xml><?xml version="1.0" encoding="utf-8"?>
<ds:datastoreItem xmlns:ds="http://schemas.openxmlformats.org/officeDocument/2006/customXml" ds:itemID="{FA56621D-2B56-4802-B3B0-25E42758CE3F}"/>
</file>

<file path=customXml/itemProps3.xml><?xml version="1.0" encoding="utf-8"?>
<ds:datastoreItem xmlns:ds="http://schemas.openxmlformats.org/officeDocument/2006/customXml" ds:itemID="{48D168F2-E24D-4AFC-95F4-581AB035DA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Riskiarviotyökalu</vt:lpstr>
      <vt:lpstr>Soveltamisohje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Riskiarviointityökalu THL 2021 v08</dc:title>
  <dc:creator>THL</dc:creator>
  <cp:lastModifiedBy>Emilia Kollander</cp:lastModifiedBy>
  <dcterms:created xsi:type="dcterms:W3CDTF">2015-06-05T18:17:20Z</dcterms:created>
  <dcterms:modified xsi:type="dcterms:W3CDTF">2026-03-10T06:46:15Z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0x010100BC28C9AF936B494AB13138BF44BA4F34</vt:lpwstr>
  </property>
</Properties>
</file>